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da1a47f284414a31/Radu/Articole/Republica/"/>
    </mc:Choice>
  </mc:AlternateContent>
  <xr:revisionPtr revIDLastSave="5" documentId="8_{242AE308-4598-4021-98A0-723D35EF119D}" xr6:coauthVersionLast="47" xr6:coauthVersionMax="47" xr10:uidLastSave="{1186FF53-3AB4-4F09-8928-2232D47AC3D2}"/>
  <bookViews>
    <workbookView xWindow="-108" yWindow="-108" windowWidth="23256" windowHeight="12576" xr2:uid="{00000000-000D-0000-FFFF-FFFF00000000}"/>
  </bookViews>
  <sheets>
    <sheet name="Grafic rambursar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9" i="3" l="1"/>
  <c r="K19" i="3"/>
  <c r="K13" i="3"/>
  <c r="K11" i="3"/>
  <c r="K14" i="3" s="1"/>
  <c r="L30" i="3" s="1"/>
  <c r="N9" i="3"/>
  <c r="C11" i="3"/>
  <c r="G379" i="3"/>
  <c r="F9" i="3"/>
  <c r="C19" i="3"/>
  <c r="C13" i="3"/>
  <c r="E19" i="3" l="1"/>
  <c r="L189" i="3"/>
  <c r="L142" i="3"/>
  <c r="L125" i="3"/>
  <c r="L119" i="3"/>
  <c r="L349" i="3"/>
  <c r="L270" i="3"/>
  <c r="L102" i="3"/>
  <c r="L375" i="3"/>
  <c r="L317" i="3"/>
  <c r="L359" i="3"/>
  <c r="L287" i="3"/>
  <c r="L358" i="3"/>
  <c r="L279" i="3"/>
  <c r="L357" i="3"/>
  <c r="L271" i="3"/>
  <c r="C14" i="3"/>
  <c r="D19" i="3" s="1"/>
  <c r="L333" i="3"/>
  <c r="L229" i="3"/>
  <c r="L55" i="3"/>
  <c r="L38" i="3"/>
  <c r="L326" i="3"/>
  <c r="L207" i="3"/>
  <c r="L19" i="3"/>
  <c r="L325" i="3"/>
  <c r="L206" i="3"/>
  <c r="L37" i="3"/>
  <c r="L365" i="3"/>
  <c r="L342" i="3"/>
  <c r="L301" i="3"/>
  <c r="L247" i="3"/>
  <c r="L165" i="3"/>
  <c r="L78" i="3"/>
  <c r="L374" i="3"/>
  <c r="L347" i="3"/>
  <c r="L310" i="3"/>
  <c r="L261" i="3"/>
  <c r="L183" i="3"/>
  <c r="L101" i="3"/>
  <c r="L373" i="3"/>
  <c r="L343" i="3"/>
  <c r="L309" i="3"/>
  <c r="L253" i="3"/>
  <c r="L166" i="3"/>
  <c r="L79" i="3"/>
  <c r="L363" i="3"/>
  <c r="L341" i="3"/>
  <c r="L293" i="3"/>
  <c r="L230" i="3"/>
  <c r="L143" i="3"/>
  <c r="L61" i="3"/>
  <c r="L339" i="3"/>
  <c r="L269" i="3"/>
  <c r="L205" i="3"/>
  <c r="L54" i="3"/>
  <c r="L351" i="3"/>
  <c r="L335" i="3"/>
  <c r="L319" i="3"/>
  <c r="L303" i="3"/>
  <c r="L285" i="3"/>
  <c r="L263" i="3"/>
  <c r="L245" i="3"/>
  <c r="L222" i="3"/>
  <c r="L199" i="3"/>
  <c r="L181" i="3"/>
  <c r="L158" i="3"/>
  <c r="L135" i="3"/>
  <c r="L117" i="3"/>
  <c r="L94" i="3"/>
  <c r="L71" i="3"/>
  <c r="L53" i="3"/>
  <c r="L24" i="3"/>
  <c r="L32" i="3"/>
  <c r="L40" i="3"/>
  <c r="L48" i="3"/>
  <c r="L56" i="3"/>
  <c r="L64" i="3"/>
  <c r="L72" i="3"/>
  <c r="L80" i="3"/>
  <c r="L88" i="3"/>
  <c r="L96" i="3"/>
  <c r="L104" i="3"/>
  <c r="L112" i="3"/>
  <c r="L120" i="3"/>
  <c r="L128" i="3"/>
  <c r="L136" i="3"/>
  <c r="L144" i="3"/>
  <c r="L152" i="3"/>
  <c r="L160" i="3"/>
  <c r="L168" i="3"/>
  <c r="L176" i="3"/>
  <c r="L184" i="3"/>
  <c r="L192" i="3"/>
  <c r="L200" i="3"/>
  <c r="L208" i="3"/>
  <c r="L216" i="3"/>
  <c r="L224" i="3"/>
  <c r="L232" i="3"/>
  <c r="L240" i="3"/>
  <c r="L248" i="3"/>
  <c r="L256" i="3"/>
  <c r="L264" i="3"/>
  <c r="L272" i="3"/>
  <c r="L280" i="3"/>
  <c r="L288" i="3"/>
  <c r="L296" i="3"/>
  <c r="L304" i="3"/>
  <c r="L312" i="3"/>
  <c r="L320" i="3"/>
  <c r="L328" i="3"/>
  <c r="L336" i="3"/>
  <c r="L344" i="3"/>
  <c r="L352" i="3"/>
  <c r="L360" i="3"/>
  <c r="L368" i="3"/>
  <c r="L376" i="3"/>
  <c r="L218" i="3"/>
  <c r="L258" i="3"/>
  <c r="L298" i="3"/>
  <c r="L314" i="3"/>
  <c r="L330" i="3"/>
  <c r="L354" i="3"/>
  <c r="L370" i="3"/>
  <c r="G14" i="3"/>
  <c r="L25" i="3"/>
  <c r="L33" i="3"/>
  <c r="L41" i="3"/>
  <c r="L49" i="3"/>
  <c r="L57" i="3"/>
  <c r="L65" i="3"/>
  <c r="L73" i="3"/>
  <c r="L81" i="3"/>
  <c r="L89" i="3"/>
  <c r="L97" i="3"/>
  <c r="L105" i="3"/>
  <c r="L113" i="3"/>
  <c r="L121" i="3"/>
  <c r="L129" i="3"/>
  <c r="L137" i="3"/>
  <c r="L145" i="3"/>
  <c r="L153" i="3"/>
  <c r="L161" i="3"/>
  <c r="L169" i="3"/>
  <c r="L177" i="3"/>
  <c r="L185" i="3"/>
  <c r="L193" i="3"/>
  <c r="L201" i="3"/>
  <c r="L209" i="3"/>
  <c r="L217" i="3"/>
  <c r="L225" i="3"/>
  <c r="L233" i="3"/>
  <c r="L241" i="3"/>
  <c r="L249" i="3"/>
  <c r="L257" i="3"/>
  <c r="L265" i="3"/>
  <c r="L273" i="3"/>
  <c r="L281" i="3"/>
  <c r="L289" i="3"/>
  <c r="L297" i="3"/>
  <c r="L305" i="3"/>
  <c r="L313" i="3"/>
  <c r="L321" i="3"/>
  <c r="L329" i="3"/>
  <c r="L337" i="3"/>
  <c r="L345" i="3"/>
  <c r="L353" i="3"/>
  <c r="L361" i="3"/>
  <c r="L369" i="3"/>
  <c r="L377" i="3"/>
  <c r="L234" i="3"/>
  <c r="L250" i="3"/>
  <c r="L266" i="3"/>
  <c r="L282" i="3"/>
  <c r="L290" i="3"/>
  <c r="L306" i="3"/>
  <c r="L322" i="3"/>
  <c r="L346" i="3"/>
  <c r="L362" i="3"/>
  <c r="L378" i="3"/>
  <c r="L35" i="3"/>
  <c r="L43" i="3"/>
  <c r="L51" i="3"/>
  <c r="L59" i="3"/>
  <c r="L67" i="3"/>
  <c r="L75" i="3"/>
  <c r="L83" i="3"/>
  <c r="L91" i="3"/>
  <c r="L99" i="3"/>
  <c r="L107" i="3"/>
  <c r="L123" i="3"/>
  <c r="L131" i="3"/>
  <c r="L139" i="3"/>
  <c r="L147" i="3"/>
  <c r="L155" i="3"/>
  <c r="L171" i="3"/>
  <c r="L179" i="3"/>
  <c r="L187" i="3"/>
  <c r="L195" i="3"/>
  <c r="L203" i="3"/>
  <c r="L219" i="3"/>
  <c r="L227" i="3"/>
  <c r="L235" i="3"/>
  <c r="L243" i="3"/>
  <c r="L259" i="3"/>
  <c r="L267" i="3"/>
  <c r="L275" i="3"/>
  <c r="L291" i="3"/>
  <c r="L26" i="3"/>
  <c r="L34" i="3"/>
  <c r="L42" i="3"/>
  <c r="L50" i="3"/>
  <c r="L58" i="3"/>
  <c r="L66" i="3"/>
  <c r="L74" i="3"/>
  <c r="L82" i="3"/>
  <c r="L90" i="3"/>
  <c r="L98" i="3"/>
  <c r="L106" i="3"/>
  <c r="L114" i="3"/>
  <c r="L122" i="3"/>
  <c r="L130" i="3"/>
  <c r="L138" i="3"/>
  <c r="L146" i="3"/>
  <c r="L154" i="3"/>
  <c r="L162" i="3"/>
  <c r="L170" i="3"/>
  <c r="L178" i="3"/>
  <c r="L186" i="3"/>
  <c r="L194" i="3"/>
  <c r="L202" i="3"/>
  <c r="L210" i="3"/>
  <c r="L226" i="3"/>
  <c r="L242" i="3"/>
  <c r="L274" i="3"/>
  <c r="L338" i="3"/>
  <c r="L27" i="3"/>
  <c r="L115" i="3"/>
  <c r="L163" i="3"/>
  <c r="L211" i="3"/>
  <c r="L251" i="3"/>
  <c r="L299" i="3"/>
  <c r="L20" i="3"/>
  <c r="L28" i="3"/>
  <c r="L36" i="3"/>
  <c r="L44" i="3"/>
  <c r="L52" i="3"/>
  <c r="L60" i="3"/>
  <c r="L68" i="3"/>
  <c r="L76" i="3"/>
  <c r="L84" i="3"/>
  <c r="L92" i="3"/>
  <c r="L100" i="3"/>
  <c r="L108" i="3"/>
  <c r="L116" i="3"/>
  <c r="L124" i="3"/>
  <c r="L132" i="3"/>
  <c r="L140" i="3"/>
  <c r="L148" i="3"/>
  <c r="L156" i="3"/>
  <c r="L164" i="3"/>
  <c r="L172" i="3"/>
  <c r="L180" i="3"/>
  <c r="L188" i="3"/>
  <c r="L196" i="3"/>
  <c r="L204" i="3"/>
  <c r="L212" i="3"/>
  <c r="L220" i="3"/>
  <c r="L228" i="3"/>
  <c r="L236" i="3"/>
  <c r="L244" i="3"/>
  <c r="L252" i="3"/>
  <c r="L260" i="3"/>
  <c r="L268" i="3"/>
  <c r="L276" i="3"/>
  <c r="L284" i="3"/>
  <c r="L292" i="3"/>
  <c r="L300" i="3"/>
  <c r="L308" i="3"/>
  <c r="L316" i="3"/>
  <c r="L324" i="3"/>
  <c r="L332" i="3"/>
  <c r="L340" i="3"/>
  <c r="L348" i="3"/>
  <c r="L356" i="3"/>
  <c r="L364" i="3"/>
  <c r="L372" i="3"/>
  <c r="L371" i="3"/>
  <c r="L355" i="3"/>
  <c r="L323" i="3"/>
  <c r="L307" i="3"/>
  <c r="L286" i="3"/>
  <c r="L246" i="3"/>
  <c r="L223" i="3"/>
  <c r="L182" i="3"/>
  <c r="L159" i="3"/>
  <c r="L141" i="3"/>
  <c r="L118" i="3"/>
  <c r="L95" i="3"/>
  <c r="L77" i="3"/>
  <c r="L31" i="3"/>
  <c r="L367" i="3"/>
  <c r="M19" i="3"/>
  <c r="L366" i="3"/>
  <c r="L350" i="3"/>
  <c r="L334" i="3"/>
  <c r="L318" i="3"/>
  <c r="L302" i="3"/>
  <c r="L283" i="3"/>
  <c r="L262" i="3"/>
  <c r="L239" i="3"/>
  <c r="L221" i="3"/>
  <c r="L198" i="3"/>
  <c r="L175" i="3"/>
  <c r="L157" i="3"/>
  <c r="L134" i="3"/>
  <c r="L111" i="3"/>
  <c r="L93" i="3"/>
  <c r="L70" i="3"/>
  <c r="L47" i="3"/>
  <c r="L29" i="3"/>
  <c r="L238" i="3"/>
  <c r="L215" i="3"/>
  <c r="L197" i="3"/>
  <c r="L174" i="3"/>
  <c r="L151" i="3"/>
  <c r="L133" i="3"/>
  <c r="L110" i="3"/>
  <c r="L87" i="3"/>
  <c r="L69" i="3"/>
  <c r="L46" i="3"/>
  <c r="L23" i="3"/>
  <c r="L331" i="3"/>
  <c r="L315" i="3"/>
  <c r="L295" i="3"/>
  <c r="L278" i="3"/>
  <c r="L255" i="3"/>
  <c r="L237" i="3"/>
  <c r="L214" i="3"/>
  <c r="L191" i="3"/>
  <c r="L173" i="3"/>
  <c r="L150" i="3"/>
  <c r="L127" i="3"/>
  <c r="L109" i="3"/>
  <c r="L86" i="3"/>
  <c r="L63" i="3"/>
  <c r="L45" i="3"/>
  <c r="L22" i="3"/>
  <c r="L327" i="3"/>
  <c r="L311" i="3"/>
  <c r="L294" i="3"/>
  <c r="L277" i="3"/>
  <c r="L254" i="3"/>
  <c r="L231" i="3"/>
  <c r="L213" i="3"/>
  <c r="L190" i="3"/>
  <c r="L167" i="3"/>
  <c r="L149" i="3"/>
  <c r="L126" i="3"/>
  <c r="L103" i="3"/>
  <c r="L85" i="3"/>
  <c r="L62" i="3"/>
  <c r="L39" i="3"/>
  <c r="L21" i="3"/>
  <c r="F19" i="3"/>
  <c r="H19" i="3" s="1"/>
  <c r="C20" i="3" s="1"/>
  <c r="E20" i="3" s="1"/>
  <c r="D20" i="3" s="1"/>
  <c r="F20" i="3" s="1"/>
  <c r="H20" i="3" s="1"/>
  <c r="C21" i="3" s="1"/>
  <c r="E21" i="3" s="1"/>
  <c r="D21" i="3" s="1"/>
  <c r="F21" i="3" s="1"/>
  <c r="H21" i="3" s="1"/>
  <c r="C22" i="3" s="1"/>
  <c r="N19" i="3" l="1"/>
  <c r="F14" i="3"/>
  <c r="H14" i="3" s="1"/>
  <c r="P19" i="3"/>
  <c r="K20" i="3" s="1"/>
  <c r="M20" i="3" s="1"/>
  <c r="E22" i="3"/>
  <c r="D22" i="3" s="1"/>
  <c r="F22" i="3" s="1"/>
  <c r="H22" i="3" s="1"/>
  <c r="C23" i="3" s="1"/>
  <c r="E23" i="3" l="1"/>
  <c r="D23" i="3" s="1"/>
  <c r="F23" i="3" s="1"/>
  <c r="H23" i="3" s="1"/>
  <c r="C24" i="3" s="1"/>
  <c r="N20" i="3" l="1"/>
  <c r="E24" i="3"/>
  <c r="D24" i="3" s="1"/>
  <c r="F24" i="3" s="1"/>
  <c r="H24" i="3" s="1"/>
  <c r="C25" i="3" s="1"/>
  <c r="P20" i="3" l="1"/>
  <c r="K21" i="3" s="1"/>
  <c r="M21" i="3" s="1"/>
  <c r="E25" i="3"/>
  <c r="D25" i="3" s="1"/>
  <c r="F25" i="3" s="1"/>
  <c r="H25" i="3" s="1"/>
  <c r="C26" i="3" s="1"/>
  <c r="E26" i="3" l="1"/>
  <c r="D26" i="3" s="1"/>
  <c r="F26" i="3" s="1"/>
  <c r="H26" i="3" s="1"/>
  <c r="C27" i="3" s="1"/>
  <c r="N21" i="3" l="1"/>
  <c r="E27" i="3"/>
  <c r="D27" i="3" s="1"/>
  <c r="F27" i="3" s="1"/>
  <c r="H27" i="3" s="1"/>
  <c r="C28" i="3" s="1"/>
  <c r="P21" i="3" l="1"/>
  <c r="K22" i="3" s="1"/>
  <c r="M22" i="3" s="1"/>
  <c r="E28" i="3"/>
  <c r="D28" i="3" s="1"/>
  <c r="F28" i="3" s="1"/>
  <c r="H28" i="3" s="1"/>
  <c r="C29" i="3" s="1"/>
  <c r="E29" i="3" l="1"/>
  <c r="D29" i="3" s="1"/>
  <c r="F29" i="3" s="1"/>
  <c r="H29" i="3" s="1"/>
  <c r="C30" i="3" s="1"/>
  <c r="N22" i="3" l="1"/>
  <c r="E30" i="3"/>
  <c r="D30" i="3" s="1"/>
  <c r="F30" i="3" s="1"/>
  <c r="H30" i="3" s="1"/>
  <c r="C31" i="3" s="1"/>
  <c r="P22" i="3" l="1"/>
  <c r="K23" i="3" s="1"/>
  <c r="M23" i="3" s="1"/>
  <c r="E31" i="3"/>
  <c r="D31" i="3" s="1"/>
  <c r="F31" i="3" s="1"/>
  <c r="H31" i="3" s="1"/>
  <c r="C32" i="3" s="1"/>
  <c r="N23" i="3" l="1"/>
  <c r="E32" i="3"/>
  <c r="D32" i="3" s="1"/>
  <c r="F32" i="3" s="1"/>
  <c r="H32" i="3" s="1"/>
  <c r="C33" i="3" s="1"/>
  <c r="P23" i="3" l="1"/>
  <c r="K24" i="3" s="1"/>
  <c r="M24" i="3" s="1"/>
  <c r="E33" i="3"/>
  <c r="D33" i="3" s="1"/>
  <c r="F33" i="3" s="1"/>
  <c r="H33" i="3" s="1"/>
  <c r="C34" i="3" s="1"/>
  <c r="N24" i="3" l="1"/>
  <c r="P24" i="3" s="1"/>
  <c r="K25" i="3" s="1"/>
  <c r="M25" i="3" s="1"/>
  <c r="E34" i="3"/>
  <c r="D34" i="3" s="1"/>
  <c r="F34" i="3" s="1"/>
  <c r="H34" i="3" s="1"/>
  <c r="C35" i="3" s="1"/>
  <c r="N25" i="3" l="1"/>
  <c r="P25" i="3" s="1"/>
  <c r="K26" i="3" s="1"/>
  <c r="M26" i="3" s="1"/>
  <c r="E35" i="3"/>
  <c r="D35" i="3" s="1"/>
  <c r="F35" i="3" s="1"/>
  <c r="H35" i="3" s="1"/>
  <c r="C36" i="3" s="1"/>
  <c r="N26" i="3" l="1"/>
  <c r="P26" i="3" s="1"/>
  <c r="K27" i="3" s="1"/>
  <c r="M27" i="3" s="1"/>
  <c r="E36" i="3"/>
  <c r="D36" i="3" s="1"/>
  <c r="F36" i="3" s="1"/>
  <c r="H36" i="3" s="1"/>
  <c r="C37" i="3" s="1"/>
  <c r="N27" i="3" l="1"/>
  <c r="P27" i="3" s="1"/>
  <c r="K28" i="3" s="1"/>
  <c r="M28" i="3" s="1"/>
  <c r="E37" i="3"/>
  <c r="D37" i="3" s="1"/>
  <c r="F37" i="3" s="1"/>
  <c r="H37" i="3" s="1"/>
  <c r="C38" i="3" s="1"/>
  <c r="N28" i="3" l="1"/>
  <c r="P28" i="3" s="1"/>
  <c r="K29" i="3" s="1"/>
  <c r="M29" i="3" s="1"/>
  <c r="E38" i="3"/>
  <c r="D38" i="3" s="1"/>
  <c r="F38" i="3" s="1"/>
  <c r="H38" i="3" s="1"/>
  <c r="C39" i="3" s="1"/>
  <c r="N29" i="3" l="1"/>
  <c r="P29" i="3" s="1"/>
  <c r="K30" i="3" s="1"/>
  <c r="M30" i="3" s="1"/>
  <c r="E39" i="3"/>
  <c r="D39" i="3" s="1"/>
  <c r="F39" i="3" s="1"/>
  <c r="H39" i="3" s="1"/>
  <c r="C40" i="3" s="1"/>
  <c r="N30" i="3" l="1"/>
  <c r="P30" i="3" s="1"/>
  <c r="K31" i="3" s="1"/>
  <c r="M31" i="3" s="1"/>
  <c r="E40" i="3"/>
  <c r="D40" i="3" s="1"/>
  <c r="F40" i="3" s="1"/>
  <c r="H40" i="3" s="1"/>
  <c r="C41" i="3" s="1"/>
  <c r="N31" i="3" l="1"/>
  <c r="P31" i="3" s="1"/>
  <c r="K32" i="3" s="1"/>
  <c r="M32" i="3" s="1"/>
  <c r="E41" i="3"/>
  <c r="D41" i="3" s="1"/>
  <c r="F41" i="3" s="1"/>
  <c r="H41" i="3" s="1"/>
  <c r="C42" i="3" s="1"/>
  <c r="N32" i="3" l="1"/>
  <c r="P32" i="3" s="1"/>
  <c r="K33" i="3" s="1"/>
  <c r="M33" i="3" s="1"/>
  <c r="E42" i="3"/>
  <c r="D42" i="3" s="1"/>
  <c r="F42" i="3" s="1"/>
  <c r="H42" i="3" s="1"/>
  <c r="C43" i="3" s="1"/>
  <c r="N33" i="3" l="1"/>
  <c r="P33" i="3" s="1"/>
  <c r="K34" i="3" s="1"/>
  <c r="M34" i="3" s="1"/>
  <c r="E43" i="3"/>
  <c r="D43" i="3" s="1"/>
  <c r="F43" i="3" s="1"/>
  <c r="H43" i="3" s="1"/>
  <c r="C44" i="3" s="1"/>
  <c r="N34" i="3" l="1"/>
  <c r="P34" i="3" s="1"/>
  <c r="K35" i="3" s="1"/>
  <c r="M35" i="3" s="1"/>
  <c r="E44" i="3"/>
  <c r="D44" i="3" s="1"/>
  <c r="F44" i="3" s="1"/>
  <c r="H44" i="3" s="1"/>
  <c r="C45" i="3" s="1"/>
  <c r="N35" i="3" l="1"/>
  <c r="P35" i="3" s="1"/>
  <c r="K36" i="3" s="1"/>
  <c r="M36" i="3" s="1"/>
  <c r="E45" i="3"/>
  <c r="D45" i="3" s="1"/>
  <c r="F45" i="3" s="1"/>
  <c r="H45" i="3" s="1"/>
  <c r="C46" i="3" s="1"/>
  <c r="N36" i="3" l="1"/>
  <c r="P36" i="3" s="1"/>
  <c r="K37" i="3" s="1"/>
  <c r="M37" i="3" s="1"/>
  <c r="E46" i="3"/>
  <c r="D46" i="3" s="1"/>
  <c r="F46" i="3" s="1"/>
  <c r="H46" i="3" s="1"/>
  <c r="C47" i="3" s="1"/>
  <c r="N37" i="3" l="1"/>
  <c r="P37" i="3" s="1"/>
  <c r="K38" i="3" s="1"/>
  <c r="M38" i="3" s="1"/>
  <c r="E47" i="3"/>
  <c r="D47" i="3" s="1"/>
  <c r="F47" i="3" s="1"/>
  <c r="H47" i="3" s="1"/>
  <c r="C48" i="3" s="1"/>
  <c r="N38" i="3" l="1"/>
  <c r="P38" i="3" s="1"/>
  <c r="K39" i="3" s="1"/>
  <c r="M39" i="3" s="1"/>
  <c r="E48" i="3"/>
  <c r="D48" i="3" s="1"/>
  <c r="F48" i="3" s="1"/>
  <c r="H48" i="3" s="1"/>
  <c r="C49" i="3" s="1"/>
  <c r="N39" i="3" l="1"/>
  <c r="P39" i="3" s="1"/>
  <c r="K40" i="3" s="1"/>
  <c r="M40" i="3" s="1"/>
  <c r="E49" i="3"/>
  <c r="D49" i="3" s="1"/>
  <c r="F49" i="3" s="1"/>
  <c r="H49" i="3" s="1"/>
  <c r="C50" i="3" s="1"/>
  <c r="N40" i="3" l="1"/>
  <c r="P40" i="3" s="1"/>
  <c r="K41" i="3" s="1"/>
  <c r="M41" i="3" s="1"/>
  <c r="E50" i="3"/>
  <c r="D50" i="3" s="1"/>
  <c r="F50" i="3" s="1"/>
  <c r="H50" i="3" s="1"/>
  <c r="C51" i="3" s="1"/>
  <c r="N41" i="3" l="1"/>
  <c r="P41" i="3" s="1"/>
  <c r="K42" i="3" s="1"/>
  <c r="M42" i="3" s="1"/>
  <c r="E51" i="3"/>
  <c r="D51" i="3" s="1"/>
  <c r="F51" i="3" s="1"/>
  <c r="H51" i="3" s="1"/>
  <c r="C52" i="3" s="1"/>
  <c r="N42" i="3" l="1"/>
  <c r="P42" i="3" s="1"/>
  <c r="K43" i="3" s="1"/>
  <c r="M43" i="3" s="1"/>
  <c r="E52" i="3"/>
  <c r="D52" i="3" s="1"/>
  <c r="F52" i="3" s="1"/>
  <c r="H52" i="3" s="1"/>
  <c r="C53" i="3" s="1"/>
  <c r="N43" i="3" l="1"/>
  <c r="P43" i="3" s="1"/>
  <c r="K44" i="3" s="1"/>
  <c r="M44" i="3" s="1"/>
  <c r="E53" i="3"/>
  <c r="D53" i="3" s="1"/>
  <c r="F53" i="3" s="1"/>
  <c r="H53" i="3" s="1"/>
  <c r="C54" i="3" s="1"/>
  <c r="N44" i="3" l="1"/>
  <c r="P44" i="3" s="1"/>
  <c r="K45" i="3" s="1"/>
  <c r="M45" i="3" s="1"/>
  <c r="E54" i="3"/>
  <c r="D54" i="3" s="1"/>
  <c r="F54" i="3" s="1"/>
  <c r="H54" i="3" s="1"/>
  <c r="C55" i="3" s="1"/>
  <c r="N45" i="3" l="1"/>
  <c r="P45" i="3" s="1"/>
  <c r="K46" i="3" s="1"/>
  <c r="M46" i="3" s="1"/>
  <c r="E55" i="3"/>
  <c r="D55" i="3" s="1"/>
  <c r="F55" i="3" s="1"/>
  <c r="H55" i="3" s="1"/>
  <c r="C56" i="3" s="1"/>
  <c r="N46" i="3" l="1"/>
  <c r="P46" i="3" s="1"/>
  <c r="K47" i="3" s="1"/>
  <c r="M47" i="3" s="1"/>
  <c r="E56" i="3"/>
  <c r="D56" i="3" s="1"/>
  <c r="F56" i="3" s="1"/>
  <c r="H56" i="3" s="1"/>
  <c r="C57" i="3" s="1"/>
  <c r="N47" i="3" l="1"/>
  <c r="P47" i="3" s="1"/>
  <c r="K48" i="3" s="1"/>
  <c r="M48" i="3" s="1"/>
  <c r="E57" i="3"/>
  <c r="D57" i="3" s="1"/>
  <c r="F57" i="3" s="1"/>
  <c r="H57" i="3" s="1"/>
  <c r="C58" i="3" s="1"/>
  <c r="N48" i="3" l="1"/>
  <c r="P48" i="3" s="1"/>
  <c r="K49" i="3" s="1"/>
  <c r="M49" i="3" s="1"/>
  <c r="E58" i="3"/>
  <c r="D58" i="3" s="1"/>
  <c r="F58" i="3" s="1"/>
  <c r="H58" i="3" s="1"/>
  <c r="C59" i="3" s="1"/>
  <c r="N49" i="3" l="1"/>
  <c r="P49" i="3" s="1"/>
  <c r="K50" i="3" s="1"/>
  <c r="M50" i="3" s="1"/>
  <c r="E59" i="3"/>
  <c r="D59" i="3" s="1"/>
  <c r="F59" i="3" s="1"/>
  <c r="H59" i="3" s="1"/>
  <c r="C60" i="3" s="1"/>
  <c r="N50" i="3" l="1"/>
  <c r="P50" i="3" s="1"/>
  <c r="K51" i="3" s="1"/>
  <c r="M51" i="3" s="1"/>
  <c r="E60" i="3"/>
  <c r="D60" i="3" s="1"/>
  <c r="F60" i="3" s="1"/>
  <c r="H60" i="3" s="1"/>
  <c r="C61" i="3" s="1"/>
  <c r="N51" i="3" l="1"/>
  <c r="P51" i="3" s="1"/>
  <c r="K52" i="3" s="1"/>
  <c r="M52" i="3" s="1"/>
  <c r="E61" i="3"/>
  <c r="D61" i="3" s="1"/>
  <c r="F61" i="3" s="1"/>
  <c r="H61" i="3" s="1"/>
  <c r="C62" i="3" s="1"/>
  <c r="N52" i="3" l="1"/>
  <c r="P52" i="3" s="1"/>
  <c r="K53" i="3" s="1"/>
  <c r="M53" i="3" s="1"/>
  <c r="E62" i="3"/>
  <c r="D62" i="3" s="1"/>
  <c r="F62" i="3" s="1"/>
  <c r="H62" i="3" s="1"/>
  <c r="C63" i="3" s="1"/>
  <c r="N53" i="3" l="1"/>
  <c r="P53" i="3" s="1"/>
  <c r="K54" i="3" s="1"/>
  <c r="M54" i="3" s="1"/>
  <c r="E63" i="3"/>
  <c r="D63" i="3" s="1"/>
  <c r="F63" i="3" s="1"/>
  <c r="H63" i="3" s="1"/>
  <c r="C64" i="3" s="1"/>
  <c r="N54" i="3" l="1"/>
  <c r="P54" i="3" s="1"/>
  <c r="K55" i="3" s="1"/>
  <c r="M55" i="3" s="1"/>
  <c r="E64" i="3"/>
  <c r="D64" i="3" s="1"/>
  <c r="F64" i="3" s="1"/>
  <c r="H64" i="3" s="1"/>
  <c r="C65" i="3" s="1"/>
  <c r="N55" i="3" l="1"/>
  <c r="P55" i="3" s="1"/>
  <c r="K56" i="3" s="1"/>
  <c r="M56" i="3" s="1"/>
  <c r="E65" i="3"/>
  <c r="D65" i="3" s="1"/>
  <c r="F65" i="3" s="1"/>
  <c r="H65" i="3" s="1"/>
  <c r="C66" i="3" s="1"/>
  <c r="N56" i="3" l="1"/>
  <c r="P56" i="3" s="1"/>
  <c r="K57" i="3" s="1"/>
  <c r="M57" i="3" s="1"/>
  <c r="E66" i="3"/>
  <c r="D66" i="3" s="1"/>
  <c r="F66" i="3" s="1"/>
  <c r="H66" i="3" s="1"/>
  <c r="C67" i="3" s="1"/>
  <c r="N57" i="3" l="1"/>
  <c r="P57" i="3" s="1"/>
  <c r="K58" i="3" s="1"/>
  <c r="M58" i="3" s="1"/>
  <c r="E67" i="3"/>
  <c r="D67" i="3" s="1"/>
  <c r="F67" i="3" s="1"/>
  <c r="H67" i="3" s="1"/>
  <c r="C68" i="3" s="1"/>
  <c r="N58" i="3" l="1"/>
  <c r="P58" i="3" s="1"/>
  <c r="K59" i="3" s="1"/>
  <c r="M59" i="3" s="1"/>
  <c r="E68" i="3"/>
  <c r="D68" i="3" s="1"/>
  <c r="F68" i="3" s="1"/>
  <c r="H68" i="3" s="1"/>
  <c r="C69" i="3" s="1"/>
  <c r="N59" i="3" l="1"/>
  <c r="P59" i="3" s="1"/>
  <c r="K60" i="3" s="1"/>
  <c r="M60" i="3" s="1"/>
  <c r="E69" i="3"/>
  <c r="D69" i="3" s="1"/>
  <c r="F69" i="3" s="1"/>
  <c r="H69" i="3" s="1"/>
  <c r="C70" i="3" s="1"/>
  <c r="N60" i="3" l="1"/>
  <c r="P60" i="3" s="1"/>
  <c r="K61" i="3" s="1"/>
  <c r="M61" i="3" s="1"/>
  <c r="E70" i="3"/>
  <c r="D70" i="3" s="1"/>
  <c r="F70" i="3" s="1"/>
  <c r="H70" i="3" s="1"/>
  <c r="C71" i="3" s="1"/>
  <c r="N61" i="3" l="1"/>
  <c r="P61" i="3" s="1"/>
  <c r="K62" i="3" s="1"/>
  <c r="M62" i="3" s="1"/>
  <c r="E71" i="3"/>
  <c r="D71" i="3" s="1"/>
  <c r="F71" i="3" s="1"/>
  <c r="H71" i="3" s="1"/>
  <c r="C72" i="3" s="1"/>
  <c r="N62" i="3" l="1"/>
  <c r="P62" i="3" s="1"/>
  <c r="K63" i="3" s="1"/>
  <c r="M63" i="3" s="1"/>
  <c r="E72" i="3"/>
  <c r="D72" i="3" s="1"/>
  <c r="F72" i="3" s="1"/>
  <c r="H72" i="3" s="1"/>
  <c r="C73" i="3" s="1"/>
  <c r="N63" i="3" l="1"/>
  <c r="P63" i="3" s="1"/>
  <c r="K64" i="3" s="1"/>
  <c r="M64" i="3" s="1"/>
  <c r="E73" i="3"/>
  <c r="D73" i="3" s="1"/>
  <c r="F73" i="3" s="1"/>
  <c r="H73" i="3" s="1"/>
  <c r="C74" i="3" s="1"/>
  <c r="N64" i="3" l="1"/>
  <c r="P64" i="3" s="1"/>
  <c r="K65" i="3" s="1"/>
  <c r="M65" i="3" s="1"/>
  <c r="E74" i="3"/>
  <c r="D74" i="3" s="1"/>
  <c r="F74" i="3" s="1"/>
  <c r="H74" i="3" s="1"/>
  <c r="C75" i="3" s="1"/>
  <c r="N65" i="3" l="1"/>
  <c r="P65" i="3" s="1"/>
  <c r="K66" i="3" s="1"/>
  <c r="M66" i="3" s="1"/>
  <c r="E75" i="3"/>
  <c r="D75" i="3" s="1"/>
  <c r="F75" i="3" s="1"/>
  <c r="H75" i="3" s="1"/>
  <c r="C76" i="3" s="1"/>
  <c r="N66" i="3" l="1"/>
  <c r="P66" i="3" s="1"/>
  <c r="K67" i="3" s="1"/>
  <c r="M67" i="3" s="1"/>
  <c r="E76" i="3"/>
  <c r="D76" i="3" s="1"/>
  <c r="F76" i="3" s="1"/>
  <c r="H76" i="3" s="1"/>
  <c r="C77" i="3" s="1"/>
  <c r="N67" i="3" l="1"/>
  <c r="P67" i="3" s="1"/>
  <c r="K68" i="3" s="1"/>
  <c r="M68" i="3" s="1"/>
  <c r="E77" i="3"/>
  <c r="D77" i="3" s="1"/>
  <c r="F77" i="3" s="1"/>
  <c r="H77" i="3" s="1"/>
  <c r="C78" i="3" s="1"/>
  <c r="N68" i="3" l="1"/>
  <c r="P68" i="3" s="1"/>
  <c r="K69" i="3" s="1"/>
  <c r="M69" i="3" s="1"/>
  <c r="E78" i="3"/>
  <c r="D78" i="3" s="1"/>
  <c r="F78" i="3" s="1"/>
  <c r="H78" i="3" s="1"/>
  <c r="C79" i="3" s="1"/>
  <c r="N69" i="3" l="1"/>
  <c r="P69" i="3" s="1"/>
  <c r="K70" i="3" s="1"/>
  <c r="M70" i="3" s="1"/>
  <c r="E79" i="3"/>
  <c r="D79" i="3" s="1"/>
  <c r="F79" i="3" s="1"/>
  <c r="H79" i="3" s="1"/>
  <c r="C80" i="3" s="1"/>
  <c r="N70" i="3" l="1"/>
  <c r="P70" i="3" s="1"/>
  <c r="K71" i="3" s="1"/>
  <c r="M71" i="3" s="1"/>
  <c r="E80" i="3"/>
  <c r="D80" i="3" s="1"/>
  <c r="F80" i="3" s="1"/>
  <c r="H80" i="3" s="1"/>
  <c r="C81" i="3" s="1"/>
  <c r="N71" i="3" l="1"/>
  <c r="P71" i="3" s="1"/>
  <c r="K72" i="3" s="1"/>
  <c r="M72" i="3" s="1"/>
  <c r="E81" i="3"/>
  <c r="D81" i="3" s="1"/>
  <c r="F81" i="3" s="1"/>
  <c r="H81" i="3" s="1"/>
  <c r="C82" i="3" s="1"/>
  <c r="N72" i="3" l="1"/>
  <c r="P72" i="3" s="1"/>
  <c r="K73" i="3" s="1"/>
  <c r="M73" i="3" s="1"/>
  <c r="E82" i="3"/>
  <c r="D82" i="3" s="1"/>
  <c r="F82" i="3" s="1"/>
  <c r="H82" i="3" s="1"/>
  <c r="C83" i="3" s="1"/>
  <c r="N73" i="3" l="1"/>
  <c r="P73" i="3" s="1"/>
  <c r="K74" i="3" s="1"/>
  <c r="M74" i="3" s="1"/>
  <c r="E83" i="3"/>
  <c r="D83" i="3" s="1"/>
  <c r="F83" i="3" s="1"/>
  <c r="H83" i="3" s="1"/>
  <c r="C84" i="3" s="1"/>
  <c r="N74" i="3" l="1"/>
  <c r="P74" i="3" s="1"/>
  <c r="K75" i="3" s="1"/>
  <c r="M75" i="3" s="1"/>
  <c r="E84" i="3"/>
  <c r="D84" i="3" s="1"/>
  <c r="F84" i="3" s="1"/>
  <c r="H84" i="3" s="1"/>
  <c r="C85" i="3" s="1"/>
  <c r="N75" i="3" l="1"/>
  <c r="P75" i="3" s="1"/>
  <c r="K76" i="3" s="1"/>
  <c r="M76" i="3" s="1"/>
  <c r="E85" i="3"/>
  <c r="D85" i="3" s="1"/>
  <c r="F85" i="3" s="1"/>
  <c r="H85" i="3" s="1"/>
  <c r="C86" i="3" s="1"/>
  <c r="N76" i="3" l="1"/>
  <c r="P76" i="3" s="1"/>
  <c r="K77" i="3" s="1"/>
  <c r="M77" i="3" s="1"/>
  <c r="E86" i="3"/>
  <c r="D86" i="3" s="1"/>
  <c r="F86" i="3" s="1"/>
  <c r="H86" i="3" s="1"/>
  <c r="C87" i="3" s="1"/>
  <c r="N77" i="3" l="1"/>
  <c r="P77" i="3" s="1"/>
  <c r="K78" i="3" s="1"/>
  <c r="M78" i="3" s="1"/>
  <c r="E87" i="3"/>
  <c r="D87" i="3" s="1"/>
  <c r="F87" i="3" s="1"/>
  <c r="H87" i="3" s="1"/>
  <c r="C88" i="3" s="1"/>
  <c r="N78" i="3" l="1"/>
  <c r="P78" i="3" s="1"/>
  <c r="K79" i="3" s="1"/>
  <c r="M79" i="3" s="1"/>
  <c r="E88" i="3"/>
  <c r="D88" i="3" s="1"/>
  <c r="F88" i="3" s="1"/>
  <c r="H88" i="3" s="1"/>
  <c r="C89" i="3" s="1"/>
  <c r="N79" i="3" l="1"/>
  <c r="P79" i="3" s="1"/>
  <c r="K80" i="3" s="1"/>
  <c r="M80" i="3" s="1"/>
  <c r="E89" i="3"/>
  <c r="D89" i="3" s="1"/>
  <c r="F89" i="3" s="1"/>
  <c r="H89" i="3" s="1"/>
  <c r="C90" i="3" s="1"/>
  <c r="N80" i="3" l="1"/>
  <c r="P80" i="3" s="1"/>
  <c r="K81" i="3" s="1"/>
  <c r="M81" i="3" s="1"/>
  <c r="E90" i="3"/>
  <c r="D90" i="3" s="1"/>
  <c r="F90" i="3" s="1"/>
  <c r="H90" i="3" s="1"/>
  <c r="C91" i="3" s="1"/>
  <c r="N81" i="3" l="1"/>
  <c r="P81" i="3" s="1"/>
  <c r="K82" i="3" s="1"/>
  <c r="M82" i="3" s="1"/>
  <c r="E91" i="3"/>
  <c r="D91" i="3" s="1"/>
  <c r="F91" i="3" s="1"/>
  <c r="H91" i="3" s="1"/>
  <c r="C92" i="3" s="1"/>
  <c r="N82" i="3" l="1"/>
  <c r="P82" i="3" s="1"/>
  <c r="K83" i="3" s="1"/>
  <c r="M83" i="3" s="1"/>
  <c r="E92" i="3"/>
  <c r="D92" i="3" s="1"/>
  <c r="F92" i="3" s="1"/>
  <c r="H92" i="3" s="1"/>
  <c r="C93" i="3" s="1"/>
  <c r="N83" i="3" l="1"/>
  <c r="P83" i="3" s="1"/>
  <c r="K84" i="3" s="1"/>
  <c r="M84" i="3" s="1"/>
  <c r="E93" i="3"/>
  <c r="D93" i="3" s="1"/>
  <c r="F93" i="3" s="1"/>
  <c r="H93" i="3" s="1"/>
  <c r="C94" i="3" s="1"/>
  <c r="N84" i="3" l="1"/>
  <c r="P84" i="3" s="1"/>
  <c r="K85" i="3" s="1"/>
  <c r="M85" i="3" s="1"/>
  <c r="E94" i="3"/>
  <c r="D94" i="3" s="1"/>
  <c r="F94" i="3" s="1"/>
  <c r="H94" i="3" s="1"/>
  <c r="C95" i="3" s="1"/>
  <c r="N85" i="3" l="1"/>
  <c r="P85" i="3" s="1"/>
  <c r="K86" i="3" s="1"/>
  <c r="M86" i="3" s="1"/>
  <c r="E95" i="3"/>
  <c r="D95" i="3" s="1"/>
  <c r="F95" i="3" s="1"/>
  <c r="H95" i="3" s="1"/>
  <c r="C96" i="3" s="1"/>
  <c r="N86" i="3" l="1"/>
  <c r="P86" i="3" s="1"/>
  <c r="K87" i="3" s="1"/>
  <c r="M87" i="3" s="1"/>
  <c r="E96" i="3"/>
  <c r="D96" i="3" s="1"/>
  <c r="F96" i="3" s="1"/>
  <c r="H96" i="3" s="1"/>
  <c r="C97" i="3" s="1"/>
  <c r="N87" i="3" l="1"/>
  <c r="P87" i="3" s="1"/>
  <c r="K88" i="3" s="1"/>
  <c r="M88" i="3" s="1"/>
  <c r="E97" i="3"/>
  <c r="D97" i="3" s="1"/>
  <c r="F97" i="3" s="1"/>
  <c r="H97" i="3" s="1"/>
  <c r="C98" i="3" s="1"/>
  <c r="N88" i="3" l="1"/>
  <c r="P88" i="3" s="1"/>
  <c r="K89" i="3" s="1"/>
  <c r="M89" i="3" s="1"/>
  <c r="E98" i="3"/>
  <c r="D98" i="3" s="1"/>
  <c r="F98" i="3" s="1"/>
  <c r="H98" i="3" s="1"/>
  <c r="C99" i="3" s="1"/>
  <c r="N89" i="3" l="1"/>
  <c r="P89" i="3" s="1"/>
  <c r="K90" i="3" s="1"/>
  <c r="M90" i="3" s="1"/>
  <c r="E99" i="3"/>
  <c r="D99" i="3" s="1"/>
  <c r="F99" i="3" s="1"/>
  <c r="H99" i="3" s="1"/>
  <c r="C100" i="3" s="1"/>
  <c r="N90" i="3" l="1"/>
  <c r="P90" i="3" s="1"/>
  <c r="K91" i="3" s="1"/>
  <c r="M91" i="3" s="1"/>
  <c r="E100" i="3"/>
  <c r="D100" i="3" s="1"/>
  <c r="F100" i="3" s="1"/>
  <c r="H100" i="3" s="1"/>
  <c r="C101" i="3" s="1"/>
  <c r="N91" i="3" l="1"/>
  <c r="P91" i="3" s="1"/>
  <c r="K92" i="3" s="1"/>
  <c r="M92" i="3" s="1"/>
  <c r="E101" i="3"/>
  <c r="D101" i="3" s="1"/>
  <c r="F101" i="3" s="1"/>
  <c r="H101" i="3" s="1"/>
  <c r="C102" i="3" s="1"/>
  <c r="N92" i="3" l="1"/>
  <c r="P92" i="3" s="1"/>
  <c r="K93" i="3" s="1"/>
  <c r="M93" i="3" s="1"/>
  <c r="E102" i="3"/>
  <c r="D102" i="3" s="1"/>
  <c r="F102" i="3" s="1"/>
  <c r="H102" i="3" s="1"/>
  <c r="C103" i="3" s="1"/>
  <c r="N93" i="3" l="1"/>
  <c r="P93" i="3" s="1"/>
  <c r="K94" i="3" s="1"/>
  <c r="M94" i="3" s="1"/>
  <c r="E103" i="3"/>
  <c r="D103" i="3" s="1"/>
  <c r="F103" i="3" s="1"/>
  <c r="H103" i="3" s="1"/>
  <c r="C104" i="3" s="1"/>
  <c r="N94" i="3" l="1"/>
  <c r="P94" i="3" s="1"/>
  <c r="K95" i="3" s="1"/>
  <c r="M95" i="3" s="1"/>
  <c r="E104" i="3"/>
  <c r="D104" i="3" s="1"/>
  <c r="F104" i="3" s="1"/>
  <c r="H104" i="3" s="1"/>
  <c r="C105" i="3" s="1"/>
  <c r="N95" i="3" l="1"/>
  <c r="P95" i="3" s="1"/>
  <c r="K96" i="3" s="1"/>
  <c r="M96" i="3" s="1"/>
  <c r="E105" i="3"/>
  <c r="D105" i="3" s="1"/>
  <c r="F105" i="3" s="1"/>
  <c r="H105" i="3" s="1"/>
  <c r="C106" i="3" s="1"/>
  <c r="N96" i="3" l="1"/>
  <c r="P96" i="3" s="1"/>
  <c r="K97" i="3" s="1"/>
  <c r="M97" i="3" s="1"/>
  <c r="E106" i="3"/>
  <c r="D106" i="3" s="1"/>
  <c r="F106" i="3" s="1"/>
  <c r="H106" i="3" s="1"/>
  <c r="C107" i="3" s="1"/>
  <c r="N97" i="3" l="1"/>
  <c r="P97" i="3" s="1"/>
  <c r="K98" i="3" s="1"/>
  <c r="M98" i="3" s="1"/>
  <c r="E107" i="3"/>
  <c r="D107" i="3" s="1"/>
  <c r="F107" i="3" s="1"/>
  <c r="H107" i="3" s="1"/>
  <c r="C108" i="3" s="1"/>
  <c r="N98" i="3" l="1"/>
  <c r="P98" i="3" s="1"/>
  <c r="K99" i="3" s="1"/>
  <c r="M99" i="3" s="1"/>
  <c r="E108" i="3"/>
  <c r="D108" i="3" s="1"/>
  <c r="F108" i="3" s="1"/>
  <c r="H108" i="3" s="1"/>
  <c r="C109" i="3" s="1"/>
  <c r="N99" i="3" l="1"/>
  <c r="P99" i="3"/>
  <c r="K100" i="3" s="1"/>
  <c r="M100" i="3" s="1"/>
  <c r="E109" i="3"/>
  <c r="D109" i="3" s="1"/>
  <c r="F109" i="3" s="1"/>
  <c r="H109" i="3" s="1"/>
  <c r="C110" i="3" s="1"/>
  <c r="N100" i="3" l="1"/>
  <c r="P100" i="3" s="1"/>
  <c r="K101" i="3" s="1"/>
  <c r="M101" i="3" s="1"/>
  <c r="E110" i="3"/>
  <c r="D110" i="3" s="1"/>
  <c r="F110" i="3" s="1"/>
  <c r="H110" i="3" s="1"/>
  <c r="C111" i="3" s="1"/>
  <c r="N101" i="3" l="1"/>
  <c r="P101" i="3" s="1"/>
  <c r="K102" i="3" s="1"/>
  <c r="M102" i="3" s="1"/>
  <c r="E111" i="3"/>
  <c r="D111" i="3" s="1"/>
  <c r="F111" i="3" s="1"/>
  <c r="H111" i="3" s="1"/>
  <c r="C112" i="3" s="1"/>
  <c r="N102" i="3" l="1"/>
  <c r="P102" i="3" s="1"/>
  <c r="K103" i="3" s="1"/>
  <c r="M103" i="3" s="1"/>
  <c r="E112" i="3"/>
  <c r="D112" i="3" s="1"/>
  <c r="F112" i="3" s="1"/>
  <c r="H112" i="3" s="1"/>
  <c r="C113" i="3" s="1"/>
  <c r="N103" i="3" l="1"/>
  <c r="P103" i="3" s="1"/>
  <c r="K104" i="3" s="1"/>
  <c r="M104" i="3" s="1"/>
  <c r="E113" i="3"/>
  <c r="D113" i="3" s="1"/>
  <c r="F113" i="3" s="1"/>
  <c r="H113" i="3" s="1"/>
  <c r="C114" i="3" s="1"/>
  <c r="N104" i="3" l="1"/>
  <c r="P104" i="3" s="1"/>
  <c r="K105" i="3" s="1"/>
  <c r="M105" i="3" s="1"/>
  <c r="E114" i="3"/>
  <c r="D114" i="3" s="1"/>
  <c r="F114" i="3" s="1"/>
  <c r="H114" i="3" s="1"/>
  <c r="C115" i="3" s="1"/>
  <c r="N105" i="3" l="1"/>
  <c r="P105" i="3" s="1"/>
  <c r="K106" i="3" s="1"/>
  <c r="M106" i="3" s="1"/>
  <c r="E115" i="3"/>
  <c r="D115" i="3" s="1"/>
  <c r="F115" i="3" s="1"/>
  <c r="H115" i="3" s="1"/>
  <c r="C116" i="3" s="1"/>
  <c r="N106" i="3" l="1"/>
  <c r="P106" i="3" s="1"/>
  <c r="K107" i="3" s="1"/>
  <c r="M107" i="3" s="1"/>
  <c r="E116" i="3"/>
  <c r="D116" i="3" s="1"/>
  <c r="F116" i="3" s="1"/>
  <c r="H116" i="3" s="1"/>
  <c r="C117" i="3" s="1"/>
  <c r="N107" i="3" l="1"/>
  <c r="P107" i="3"/>
  <c r="K108" i="3" s="1"/>
  <c r="M108" i="3" s="1"/>
  <c r="E117" i="3"/>
  <c r="D117" i="3" s="1"/>
  <c r="F117" i="3" s="1"/>
  <c r="H117" i="3" s="1"/>
  <c r="C118" i="3" s="1"/>
  <c r="N108" i="3" l="1"/>
  <c r="P108" i="3" s="1"/>
  <c r="K109" i="3" s="1"/>
  <c r="M109" i="3" s="1"/>
  <c r="E118" i="3"/>
  <c r="D118" i="3" s="1"/>
  <c r="F118" i="3" s="1"/>
  <c r="H118" i="3" s="1"/>
  <c r="C119" i="3" s="1"/>
  <c r="N109" i="3" l="1"/>
  <c r="P109" i="3" s="1"/>
  <c r="K110" i="3" s="1"/>
  <c r="M110" i="3" s="1"/>
  <c r="E119" i="3"/>
  <c r="D119" i="3" s="1"/>
  <c r="F119" i="3" s="1"/>
  <c r="H119" i="3" s="1"/>
  <c r="C120" i="3" s="1"/>
  <c r="N110" i="3" l="1"/>
  <c r="P110" i="3" s="1"/>
  <c r="K111" i="3" s="1"/>
  <c r="M111" i="3" s="1"/>
  <c r="E120" i="3"/>
  <c r="D120" i="3" s="1"/>
  <c r="F120" i="3" s="1"/>
  <c r="H120" i="3" s="1"/>
  <c r="C121" i="3" s="1"/>
  <c r="N111" i="3" l="1"/>
  <c r="P111" i="3" s="1"/>
  <c r="K112" i="3" s="1"/>
  <c r="M112" i="3" s="1"/>
  <c r="E121" i="3"/>
  <c r="D121" i="3" s="1"/>
  <c r="F121" i="3" s="1"/>
  <c r="H121" i="3" s="1"/>
  <c r="C122" i="3" s="1"/>
  <c r="N112" i="3" l="1"/>
  <c r="P112" i="3" s="1"/>
  <c r="K113" i="3" s="1"/>
  <c r="M113" i="3" s="1"/>
  <c r="E122" i="3"/>
  <c r="D122" i="3" s="1"/>
  <c r="F122" i="3" s="1"/>
  <c r="H122" i="3" s="1"/>
  <c r="C123" i="3" s="1"/>
  <c r="N113" i="3" l="1"/>
  <c r="P113" i="3" s="1"/>
  <c r="K114" i="3" s="1"/>
  <c r="M114" i="3" s="1"/>
  <c r="E123" i="3"/>
  <c r="D123" i="3" s="1"/>
  <c r="F123" i="3" s="1"/>
  <c r="H123" i="3" s="1"/>
  <c r="C124" i="3" s="1"/>
  <c r="N114" i="3" l="1"/>
  <c r="P114" i="3" s="1"/>
  <c r="K115" i="3" s="1"/>
  <c r="M115" i="3" s="1"/>
  <c r="E124" i="3"/>
  <c r="D124" i="3" s="1"/>
  <c r="F124" i="3" s="1"/>
  <c r="H124" i="3" s="1"/>
  <c r="C125" i="3" s="1"/>
  <c r="N115" i="3" l="1"/>
  <c r="P115" i="3" s="1"/>
  <c r="K116" i="3" s="1"/>
  <c r="M116" i="3" s="1"/>
  <c r="E125" i="3"/>
  <c r="D125" i="3" s="1"/>
  <c r="F125" i="3" s="1"/>
  <c r="H125" i="3" s="1"/>
  <c r="C126" i="3" s="1"/>
  <c r="N116" i="3" l="1"/>
  <c r="P116" i="3" s="1"/>
  <c r="K117" i="3" s="1"/>
  <c r="M117" i="3" s="1"/>
  <c r="E126" i="3"/>
  <c r="D126" i="3" s="1"/>
  <c r="F126" i="3" s="1"/>
  <c r="H126" i="3" s="1"/>
  <c r="C127" i="3" s="1"/>
  <c r="N117" i="3" l="1"/>
  <c r="P117" i="3" s="1"/>
  <c r="K118" i="3" s="1"/>
  <c r="M118" i="3" s="1"/>
  <c r="E127" i="3"/>
  <c r="D127" i="3" s="1"/>
  <c r="F127" i="3" s="1"/>
  <c r="H127" i="3" s="1"/>
  <c r="C128" i="3" s="1"/>
  <c r="N118" i="3" l="1"/>
  <c r="P118" i="3" s="1"/>
  <c r="K119" i="3" s="1"/>
  <c r="M119" i="3" s="1"/>
  <c r="E128" i="3"/>
  <c r="D128" i="3" s="1"/>
  <c r="F128" i="3" s="1"/>
  <c r="H128" i="3" s="1"/>
  <c r="C129" i="3" s="1"/>
  <c r="N119" i="3" l="1"/>
  <c r="P119" i="3" s="1"/>
  <c r="K120" i="3" s="1"/>
  <c r="M120" i="3" s="1"/>
  <c r="E129" i="3"/>
  <c r="D129" i="3" s="1"/>
  <c r="F129" i="3" s="1"/>
  <c r="H129" i="3" s="1"/>
  <c r="C130" i="3" s="1"/>
  <c r="N120" i="3" l="1"/>
  <c r="P120" i="3" s="1"/>
  <c r="K121" i="3" s="1"/>
  <c r="M121" i="3" s="1"/>
  <c r="E130" i="3"/>
  <c r="D130" i="3" s="1"/>
  <c r="F130" i="3" s="1"/>
  <c r="H130" i="3" s="1"/>
  <c r="C131" i="3" s="1"/>
  <c r="N121" i="3" l="1"/>
  <c r="P121" i="3" s="1"/>
  <c r="K122" i="3" s="1"/>
  <c r="M122" i="3" s="1"/>
  <c r="E131" i="3"/>
  <c r="D131" i="3" s="1"/>
  <c r="F131" i="3" s="1"/>
  <c r="H131" i="3" s="1"/>
  <c r="C132" i="3" s="1"/>
  <c r="N122" i="3" l="1"/>
  <c r="P122" i="3" s="1"/>
  <c r="K123" i="3" s="1"/>
  <c r="M123" i="3" s="1"/>
  <c r="E132" i="3"/>
  <c r="D132" i="3" s="1"/>
  <c r="F132" i="3" s="1"/>
  <c r="H132" i="3" s="1"/>
  <c r="C133" i="3" s="1"/>
  <c r="N123" i="3" l="1"/>
  <c r="P123" i="3" s="1"/>
  <c r="K124" i="3" s="1"/>
  <c r="M124" i="3" s="1"/>
  <c r="E133" i="3"/>
  <c r="D133" i="3" s="1"/>
  <c r="F133" i="3" s="1"/>
  <c r="H133" i="3" s="1"/>
  <c r="C134" i="3" s="1"/>
  <c r="N124" i="3" l="1"/>
  <c r="P124" i="3" s="1"/>
  <c r="K125" i="3" s="1"/>
  <c r="M125" i="3" s="1"/>
  <c r="E134" i="3"/>
  <c r="D134" i="3" s="1"/>
  <c r="F134" i="3" s="1"/>
  <c r="H134" i="3" s="1"/>
  <c r="C135" i="3" s="1"/>
  <c r="N125" i="3" l="1"/>
  <c r="P125" i="3" s="1"/>
  <c r="K126" i="3" s="1"/>
  <c r="M126" i="3" s="1"/>
  <c r="E135" i="3"/>
  <c r="D135" i="3" s="1"/>
  <c r="F135" i="3" s="1"/>
  <c r="H135" i="3" s="1"/>
  <c r="C136" i="3" s="1"/>
  <c r="N126" i="3" l="1"/>
  <c r="P126" i="3" s="1"/>
  <c r="K127" i="3" s="1"/>
  <c r="M127" i="3" s="1"/>
  <c r="E136" i="3"/>
  <c r="D136" i="3" s="1"/>
  <c r="F136" i="3" s="1"/>
  <c r="H136" i="3" s="1"/>
  <c r="C137" i="3" s="1"/>
  <c r="N127" i="3" l="1"/>
  <c r="P127" i="3" s="1"/>
  <c r="K128" i="3" s="1"/>
  <c r="M128" i="3" s="1"/>
  <c r="E137" i="3"/>
  <c r="D137" i="3" s="1"/>
  <c r="F137" i="3" s="1"/>
  <c r="H137" i="3" s="1"/>
  <c r="C138" i="3" s="1"/>
  <c r="N128" i="3" l="1"/>
  <c r="P128" i="3" s="1"/>
  <c r="K129" i="3" s="1"/>
  <c r="M129" i="3" s="1"/>
  <c r="E138" i="3"/>
  <c r="D138" i="3" s="1"/>
  <c r="F138" i="3" s="1"/>
  <c r="H138" i="3" s="1"/>
  <c r="C139" i="3" s="1"/>
  <c r="N129" i="3" l="1"/>
  <c r="P129" i="3" s="1"/>
  <c r="K130" i="3" s="1"/>
  <c r="M130" i="3" s="1"/>
  <c r="E139" i="3"/>
  <c r="D139" i="3" s="1"/>
  <c r="F139" i="3" s="1"/>
  <c r="H139" i="3" s="1"/>
  <c r="C140" i="3" s="1"/>
  <c r="N130" i="3" l="1"/>
  <c r="P130" i="3" s="1"/>
  <c r="K131" i="3" s="1"/>
  <c r="M131" i="3" s="1"/>
  <c r="E140" i="3"/>
  <c r="D140" i="3" s="1"/>
  <c r="F140" i="3" s="1"/>
  <c r="H140" i="3" s="1"/>
  <c r="C141" i="3" s="1"/>
  <c r="N131" i="3" l="1"/>
  <c r="P131" i="3" s="1"/>
  <c r="K132" i="3" s="1"/>
  <c r="M132" i="3" s="1"/>
  <c r="E141" i="3"/>
  <c r="D141" i="3" s="1"/>
  <c r="F141" i="3" s="1"/>
  <c r="H141" i="3" s="1"/>
  <c r="C142" i="3" s="1"/>
  <c r="N132" i="3" l="1"/>
  <c r="P132" i="3" s="1"/>
  <c r="K133" i="3" s="1"/>
  <c r="M133" i="3" s="1"/>
  <c r="E142" i="3"/>
  <c r="D142" i="3" s="1"/>
  <c r="F142" i="3" s="1"/>
  <c r="H142" i="3" s="1"/>
  <c r="C143" i="3" s="1"/>
  <c r="N133" i="3" l="1"/>
  <c r="P133" i="3" s="1"/>
  <c r="K134" i="3" s="1"/>
  <c r="M134" i="3" s="1"/>
  <c r="E143" i="3"/>
  <c r="D143" i="3" s="1"/>
  <c r="F143" i="3" s="1"/>
  <c r="H143" i="3" s="1"/>
  <c r="C144" i="3" s="1"/>
  <c r="N134" i="3" l="1"/>
  <c r="P134" i="3" s="1"/>
  <c r="K135" i="3" s="1"/>
  <c r="M135" i="3" s="1"/>
  <c r="E144" i="3"/>
  <c r="D144" i="3" s="1"/>
  <c r="F144" i="3" s="1"/>
  <c r="H144" i="3" s="1"/>
  <c r="C145" i="3" s="1"/>
  <c r="N135" i="3" l="1"/>
  <c r="P135" i="3" s="1"/>
  <c r="K136" i="3" s="1"/>
  <c r="M136" i="3" s="1"/>
  <c r="E145" i="3"/>
  <c r="D145" i="3" s="1"/>
  <c r="F145" i="3" s="1"/>
  <c r="H145" i="3" s="1"/>
  <c r="C146" i="3" s="1"/>
  <c r="N136" i="3" l="1"/>
  <c r="P136" i="3" s="1"/>
  <c r="K137" i="3" s="1"/>
  <c r="M137" i="3" s="1"/>
  <c r="E146" i="3"/>
  <c r="D146" i="3" s="1"/>
  <c r="F146" i="3" s="1"/>
  <c r="H146" i="3" s="1"/>
  <c r="C147" i="3" s="1"/>
  <c r="N137" i="3" l="1"/>
  <c r="P137" i="3" s="1"/>
  <c r="K138" i="3" s="1"/>
  <c r="M138" i="3" s="1"/>
  <c r="E147" i="3"/>
  <c r="D147" i="3" s="1"/>
  <c r="F147" i="3" s="1"/>
  <c r="H147" i="3" s="1"/>
  <c r="C148" i="3" s="1"/>
  <c r="N138" i="3" l="1"/>
  <c r="P138" i="3" s="1"/>
  <c r="K139" i="3" s="1"/>
  <c r="M139" i="3" s="1"/>
  <c r="E148" i="3"/>
  <c r="D148" i="3" s="1"/>
  <c r="F148" i="3" s="1"/>
  <c r="H148" i="3" s="1"/>
  <c r="C149" i="3" s="1"/>
  <c r="N139" i="3" l="1"/>
  <c r="P139" i="3" s="1"/>
  <c r="K140" i="3" s="1"/>
  <c r="M140" i="3" s="1"/>
  <c r="E149" i="3"/>
  <c r="D149" i="3" s="1"/>
  <c r="F149" i="3" s="1"/>
  <c r="H149" i="3" s="1"/>
  <c r="C150" i="3" s="1"/>
  <c r="N140" i="3" l="1"/>
  <c r="P140" i="3" s="1"/>
  <c r="K141" i="3" s="1"/>
  <c r="M141" i="3" s="1"/>
  <c r="E150" i="3"/>
  <c r="D150" i="3" s="1"/>
  <c r="F150" i="3" s="1"/>
  <c r="H150" i="3" s="1"/>
  <c r="C151" i="3" s="1"/>
  <c r="N141" i="3" l="1"/>
  <c r="P141" i="3" s="1"/>
  <c r="K142" i="3" s="1"/>
  <c r="M142" i="3" s="1"/>
  <c r="E151" i="3"/>
  <c r="D151" i="3" s="1"/>
  <c r="F151" i="3" s="1"/>
  <c r="H151" i="3" s="1"/>
  <c r="C152" i="3" s="1"/>
  <c r="N142" i="3" l="1"/>
  <c r="P142" i="3" s="1"/>
  <c r="K143" i="3" s="1"/>
  <c r="M143" i="3" s="1"/>
  <c r="E152" i="3"/>
  <c r="D152" i="3" s="1"/>
  <c r="F152" i="3" s="1"/>
  <c r="H152" i="3" s="1"/>
  <c r="C153" i="3" s="1"/>
  <c r="N143" i="3" l="1"/>
  <c r="P143" i="3" s="1"/>
  <c r="K144" i="3" s="1"/>
  <c r="M144" i="3" s="1"/>
  <c r="E153" i="3"/>
  <c r="D153" i="3" s="1"/>
  <c r="F153" i="3" s="1"/>
  <c r="H153" i="3" s="1"/>
  <c r="C154" i="3" s="1"/>
  <c r="N144" i="3" l="1"/>
  <c r="P144" i="3" s="1"/>
  <c r="K145" i="3" s="1"/>
  <c r="M145" i="3" s="1"/>
  <c r="E154" i="3"/>
  <c r="D154" i="3" s="1"/>
  <c r="F154" i="3" s="1"/>
  <c r="H154" i="3" s="1"/>
  <c r="C155" i="3" s="1"/>
  <c r="N145" i="3" l="1"/>
  <c r="P145" i="3" s="1"/>
  <c r="K146" i="3" s="1"/>
  <c r="M146" i="3" s="1"/>
  <c r="E155" i="3"/>
  <c r="D155" i="3" s="1"/>
  <c r="F155" i="3" s="1"/>
  <c r="H155" i="3" s="1"/>
  <c r="C156" i="3" s="1"/>
  <c r="N146" i="3" l="1"/>
  <c r="P146" i="3" s="1"/>
  <c r="K147" i="3" s="1"/>
  <c r="M147" i="3" s="1"/>
  <c r="E156" i="3"/>
  <c r="D156" i="3" s="1"/>
  <c r="F156" i="3" s="1"/>
  <c r="H156" i="3" s="1"/>
  <c r="C157" i="3" s="1"/>
  <c r="N147" i="3" l="1"/>
  <c r="P147" i="3" s="1"/>
  <c r="K148" i="3" s="1"/>
  <c r="M148" i="3" s="1"/>
  <c r="E157" i="3"/>
  <c r="D157" i="3" s="1"/>
  <c r="F157" i="3" s="1"/>
  <c r="H157" i="3" s="1"/>
  <c r="C158" i="3" s="1"/>
  <c r="N148" i="3" l="1"/>
  <c r="P148" i="3" s="1"/>
  <c r="K149" i="3" s="1"/>
  <c r="M149" i="3" s="1"/>
  <c r="E158" i="3"/>
  <c r="D158" i="3" s="1"/>
  <c r="F158" i="3" s="1"/>
  <c r="H158" i="3" s="1"/>
  <c r="C159" i="3" s="1"/>
  <c r="N149" i="3" l="1"/>
  <c r="P149" i="3" s="1"/>
  <c r="K150" i="3" s="1"/>
  <c r="M150" i="3" s="1"/>
  <c r="E159" i="3"/>
  <c r="D159" i="3" s="1"/>
  <c r="F159" i="3" s="1"/>
  <c r="H159" i="3" s="1"/>
  <c r="C160" i="3" s="1"/>
  <c r="N150" i="3" l="1"/>
  <c r="P150" i="3" s="1"/>
  <c r="K151" i="3" s="1"/>
  <c r="M151" i="3" s="1"/>
  <c r="E160" i="3"/>
  <c r="D160" i="3" s="1"/>
  <c r="F160" i="3" s="1"/>
  <c r="H160" i="3" s="1"/>
  <c r="C161" i="3" s="1"/>
  <c r="N151" i="3" l="1"/>
  <c r="P151" i="3" s="1"/>
  <c r="K152" i="3" s="1"/>
  <c r="M152" i="3" s="1"/>
  <c r="E161" i="3"/>
  <c r="D161" i="3" s="1"/>
  <c r="F161" i="3" s="1"/>
  <c r="H161" i="3" s="1"/>
  <c r="C162" i="3" s="1"/>
  <c r="N152" i="3" l="1"/>
  <c r="P152" i="3" s="1"/>
  <c r="K153" i="3" s="1"/>
  <c r="M153" i="3" s="1"/>
  <c r="E162" i="3"/>
  <c r="D162" i="3" s="1"/>
  <c r="F162" i="3" s="1"/>
  <c r="H162" i="3" s="1"/>
  <c r="C163" i="3" s="1"/>
  <c r="N153" i="3" l="1"/>
  <c r="P153" i="3" s="1"/>
  <c r="K154" i="3" s="1"/>
  <c r="M154" i="3" s="1"/>
  <c r="E163" i="3"/>
  <c r="D163" i="3" s="1"/>
  <c r="F163" i="3" s="1"/>
  <c r="H163" i="3" s="1"/>
  <c r="C164" i="3" s="1"/>
  <c r="N154" i="3" l="1"/>
  <c r="P154" i="3" s="1"/>
  <c r="K155" i="3" s="1"/>
  <c r="M155" i="3" s="1"/>
  <c r="E164" i="3"/>
  <c r="D164" i="3" s="1"/>
  <c r="F164" i="3" s="1"/>
  <c r="H164" i="3" s="1"/>
  <c r="C165" i="3" s="1"/>
  <c r="N155" i="3" l="1"/>
  <c r="P155" i="3" s="1"/>
  <c r="K156" i="3" s="1"/>
  <c r="M156" i="3" s="1"/>
  <c r="E165" i="3"/>
  <c r="D165" i="3" s="1"/>
  <c r="F165" i="3" s="1"/>
  <c r="H165" i="3" s="1"/>
  <c r="C166" i="3" s="1"/>
  <c r="N156" i="3" l="1"/>
  <c r="P156" i="3" s="1"/>
  <c r="K157" i="3" s="1"/>
  <c r="M157" i="3" s="1"/>
  <c r="E166" i="3"/>
  <c r="D166" i="3" s="1"/>
  <c r="F166" i="3" s="1"/>
  <c r="H166" i="3" s="1"/>
  <c r="C167" i="3" s="1"/>
  <c r="N157" i="3" l="1"/>
  <c r="P157" i="3" s="1"/>
  <c r="K158" i="3" s="1"/>
  <c r="M158" i="3" s="1"/>
  <c r="E167" i="3"/>
  <c r="D167" i="3" s="1"/>
  <c r="F167" i="3" s="1"/>
  <c r="H167" i="3" s="1"/>
  <c r="C168" i="3" s="1"/>
  <c r="N158" i="3" l="1"/>
  <c r="P158" i="3" s="1"/>
  <c r="K159" i="3" s="1"/>
  <c r="M159" i="3" s="1"/>
  <c r="E168" i="3"/>
  <c r="D168" i="3" s="1"/>
  <c r="F168" i="3" s="1"/>
  <c r="H168" i="3" s="1"/>
  <c r="C169" i="3" s="1"/>
  <c r="N159" i="3" l="1"/>
  <c r="P159" i="3" s="1"/>
  <c r="K160" i="3" s="1"/>
  <c r="M160" i="3" s="1"/>
  <c r="E169" i="3"/>
  <c r="D169" i="3" s="1"/>
  <c r="F169" i="3" s="1"/>
  <c r="H169" i="3" s="1"/>
  <c r="C170" i="3" s="1"/>
  <c r="N160" i="3" l="1"/>
  <c r="P160" i="3" s="1"/>
  <c r="K161" i="3" s="1"/>
  <c r="M161" i="3" s="1"/>
  <c r="E170" i="3"/>
  <c r="D170" i="3" s="1"/>
  <c r="F170" i="3" s="1"/>
  <c r="H170" i="3" s="1"/>
  <c r="C171" i="3" s="1"/>
  <c r="N161" i="3" l="1"/>
  <c r="P161" i="3" s="1"/>
  <c r="K162" i="3" s="1"/>
  <c r="M162" i="3" s="1"/>
  <c r="E171" i="3"/>
  <c r="D171" i="3" s="1"/>
  <c r="F171" i="3" s="1"/>
  <c r="H171" i="3" s="1"/>
  <c r="C172" i="3" s="1"/>
  <c r="N162" i="3" l="1"/>
  <c r="P162" i="3" s="1"/>
  <c r="K163" i="3" s="1"/>
  <c r="M163" i="3" s="1"/>
  <c r="E172" i="3"/>
  <c r="D172" i="3" s="1"/>
  <c r="F172" i="3" s="1"/>
  <c r="H172" i="3" s="1"/>
  <c r="C173" i="3" s="1"/>
  <c r="N163" i="3" l="1"/>
  <c r="P163" i="3" s="1"/>
  <c r="K164" i="3" s="1"/>
  <c r="M164" i="3" s="1"/>
  <c r="E173" i="3"/>
  <c r="D173" i="3" s="1"/>
  <c r="F173" i="3" s="1"/>
  <c r="H173" i="3" s="1"/>
  <c r="C174" i="3" s="1"/>
  <c r="N164" i="3" l="1"/>
  <c r="P164" i="3" s="1"/>
  <c r="K165" i="3" s="1"/>
  <c r="M165" i="3" s="1"/>
  <c r="E174" i="3"/>
  <c r="D174" i="3" s="1"/>
  <c r="F174" i="3" s="1"/>
  <c r="H174" i="3" s="1"/>
  <c r="C175" i="3" s="1"/>
  <c r="N165" i="3" l="1"/>
  <c r="P165" i="3" s="1"/>
  <c r="K166" i="3" s="1"/>
  <c r="M166" i="3" s="1"/>
  <c r="E175" i="3"/>
  <c r="D175" i="3" s="1"/>
  <c r="F175" i="3" s="1"/>
  <c r="H175" i="3" s="1"/>
  <c r="C176" i="3" s="1"/>
  <c r="N166" i="3" l="1"/>
  <c r="P166" i="3" s="1"/>
  <c r="K167" i="3" s="1"/>
  <c r="M167" i="3" s="1"/>
  <c r="E176" i="3"/>
  <c r="D176" i="3" s="1"/>
  <c r="F176" i="3" s="1"/>
  <c r="H176" i="3" s="1"/>
  <c r="C177" i="3" s="1"/>
  <c r="N167" i="3" l="1"/>
  <c r="P167" i="3" s="1"/>
  <c r="K168" i="3" s="1"/>
  <c r="M168" i="3" s="1"/>
  <c r="E177" i="3"/>
  <c r="D177" i="3" s="1"/>
  <c r="F177" i="3" s="1"/>
  <c r="H177" i="3" s="1"/>
  <c r="C178" i="3" s="1"/>
  <c r="N168" i="3" l="1"/>
  <c r="P168" i="3" s="1"/>
  <c r="K169" i="3" s="1"/>
  <c r="M169" i="3" s="1"/>
  <c r="E178" i="3"/>
  <c r="D178" i="3" s="1"/>
  <c r="F178" i="3" s="1"/>
  <c r="H178" i="3" s="1"/>
  <c r="C179" i="3" s="1"/>
  <c r="N169" i="3" l="1"/>
  <c r="P169" i="3" s="1"/>
  <c r="K170" i="3" s="1"/>
  <c r="M170" i="3" s="1"/>
  <c r="E179" i="3"/>
  <c r="D179" i="3" s="1"/>
  <c r="F179" i="3" s="1"/>
  <c r="H179" i="3" s="1"/>
  <c r="C180" i="3" s="1"/>
  <c r="N170" i="3" l="1"/>
  <c r="P170" i="3" s="1"/>
  <c r="K171" i="3" s="1"/>
  <c r="M171" i="3" s="1"/>
  <c r="E180" i="3"/>
  <c r="D180" i="3" s="1"/>
  <c r="F180" i="3" s="1"/>
  <c r="H180" i="3" s="1"/>
  <c r="C181" i="3" s="1"/>
  <c r="N171" i="3" l="1"/>
  <c r="P171" i="3" s="1"/>
  <c r="K172" i="3" s="1"/>
  <c r="M172" i="3" s="1"/>
  <c r="E181" i="3"/>
  <c r="D181" i="3" s="1"/>
  <c r="F181" i="3" s="1"/>
  <c r="H181" i="3" s="1"/>
  <c r="C182" i="3" s="1"/>
  <c r="N172" i="3" l="1"/>
  <c r="P172" i="3" s="1"/>
  <c r="K173" i="3" s="1"/>
  <c r="M173" i="3" s="1"/>
  <c r="E182" i="3"/>
  <c r="D182" i="3" s="1"/>
  <c r="F182" i="3" s="1"/>
  <c r="H182" i="3" s="1"/>
  <c r="C183" i="3" s="1"/>
  <c r="N173" i="3" l="1"/>
  <c r="P173" i="3" s="1"/>
  <c r="K174" i="3" s="1"/>
  <c r="M174" i="3" s="1"/>
  <c r="E183" i="3"/>
  <c r="D183" i="3" s="1"/>
  <c r="F183" i="3" s="1"/>
  <c r="H183" i="3" s="1"/>
  <c r="C184" i="3" s="1"/>
  <c r="N174" i="3" l="1"/>
  <c r="P174" i="3" s="1"/>
  <c r="K175" i="3" s="1"/>
  <c r="M175" i="3" s="1"/>
  <c r="E184" i="3"/>
  <c r="D184" i="3" s="1"/>
  <c r="F184" i="3" s="1"/>
  <c r="H184" i="3" s="1"/>
  <c r="C185" i="3" s="1"/>
  <c r="N175" i="3" l="1"/>
  <c r="P175" i="3" s="1"/>
  <c r="K176" i="3" s="1"/>
  <c r="M176" i="3" s="1"/>
  <c r="E185" i="3"/>
  <c r="D185" i="3" s="1"/>
  <c r="F185" i="3" s="1"/>
  <c r="H185" i="3" s="1"/>
  <c r="C186" i="3" s="1"/>
  <c r="N176" i="3" l="1"/>
  <c r="P176" i="3" s="1"/>
  <c r="K177" i="3" s="1"/>
  <c r="M177" i="3" s="1"/>
  <c r="E186" i="3"/>
  <c r="D186" i="3" s="1"/>
  <c r="F186" i="3" s="1"/>
  <c r="H186" i="3" s="1"/>
  <c r="C187" i="3" s="1"/>
  <c r="N177" i="3" l="1"/>
  <c r="P177" i="3" s="1"/>
  <c r="K178" i="3" s="1"/>
  <c r="M178" i="3" s="1"/>
  <c r="E187" i="3"/>
  <c r="D187" i="3" s="1"/>
  <c r="F187" i="3" s="1"/>
  <c r="H187" i="3" s="1"/>
  <c r="C188" i="3" s="1"/>
  <c r="N178" i="3" l="1"/>
  <c r="P178" i="3" s="1"/>
  <c r="K179" i="3" s="1"/>
  <c r="M179" i="3" s="1"/>
  <c r="E188" i="3"/>
  <c r="D188" i="3" s="1"/>
  <c r="F188" i="3" s="1"/>
  <c r="H188" i="3" s="1"/>
  <c r="C189" i="3" s="1"/>
  <c r="N179" i="3" l="1"/>
  <c r="P179" i="3" s="1"/>
  <c r="K180" i="3" s="1"/>
  <c r="M180" i="3" s="1"/>
  <c r="E189" i="3"/>
  <c r="D189" i="3" s="1"/>
  <c r="F189" i="3" s="1"/>
  <c r="H189" i="3" s="1"/>
  <c r="C190" i="3" s="1"/>
  <c r="N180" i="3" l="1"/>
  <c r="P180" i="3" s="1"/>
  <c r="K181" i="3" s="1"/>
  <c r="M181" i="3" s="1"/>
  <c r="E190" i="3"/>
  <c r="D190" i="3" s="1"/>
  <c r="F190" i="3" s="1"/>
  <c r="H190" i="3" s="1"/>
  <c r="C191" i="3" s="1"/>
  <c r="N181" i="3" l="1"/>
  <c r="P181" i="3" s="1"/>
  <c r="K182" i="3" s="1"/>
  <c r="M182" i="3" s="1"/>
  <c r="E191" i="3"/>
  <c r="D191" i="3" s="1"/>
  <c r="F191" i="3" s="1"/>
  <c r="H191" i="3" s="1"/>
  <c r="C192" i="3" s="1"/>
  <c r="N182" i="3" l="1"/>
  <c r="P182" i="3" s="1"/>
  <c r="K183" i="3" s="1"/>
  <c r="M183" i="3" s="1"/>
  <c r="E192" i="3"/>
  <c r="D192" i="3" s="1"/>
  <c r="F192" i="3" s="1"/>
  <c r="H192" i="3" s="1"/>
  <c r="C193" i="3" s="1"/>
  <c r="N183" i="3" l="1"/>
  <c r="P183" i="3" s="1"/>
  <c r="K184" i="3" s="1"/>
  <c r="M184" i="3" s="1"/>
  <c r="E193" i="3"/>
  <c r="D193" i="3" s="1"/>
  <c r="F193" i="3" s="1"/>
  <c r="H193" i="3" s="1"/>
  <c r="C194" i="3" s="1"/>
  <c r="N184" i="3" l="1"/>
  <c r="P184" i="3" s="1"/>
  <c r="K185" i="3" s="1"/>
  <c r="M185" i="3" s="1"/>
  <c r="E194" i="3"/>
  <c r="D194" i="3" s="1"/>
  <c r="F194" i="3" s="1"/>
  <c r="H194" i="3" s="1"/>
  <c r="C195" i="3" s="1"/>
  <c r="N185" i="3" l="1"/>
  <c r="P185" i="3" s="1"/>
  <c r="K186" i="3" s="1"/>
  <c r="M186" i="3" s="1"/>
  <c r="E195" i="3"/>
  <c r="D195" i="3" s="1"/>
  <c r="F195" i="3" s="1"/>
  <c r="H195" i="3" s="1"/>
  <c r="C196" i="3" s="1"/>
  <c r="N186" i="3" l="1"/>
  <c r="P186" i="3" s="1"/>
  <c r="K187" i="3" s="1"/>
  <c r="M187" i="3" s="1"/>
  <c r="E196" i="3"/>
  <c r="D196" i="3" s="1"/>
  <c r="F196" i="3" s="1"/>
  <c r="H196" i="3" s="1"/>
  <c r="C197" i="3" s="1"/>
  <c r="N187" i="3" l="1"/>
  <c r="P187" i="3" s="1"/>
  <c r="K188" i="3" s="1"/>
  <c r="M188" i="3" s="1"/>
  <c r="E197" i="3"/>
  <c r="D197" i="3" s="1"/>
  <c r="F197" i="3" s="1"/>
  <c r="H197" i="3" s="1"/>
  <c r="C198" i="3" s="1"/>
  <c r="N188" i="3" l="1"/>
  <c r="P188" i="3" s="1"/>
  <c r="K189" i="3" s="1"/>
  <c r="M189" i="3" s="1"/>
  <c r="E198" i="3"/>
  <c r="D198" i="3" s="1"/>
  <c r="F198" i="3" s="1"/>
  <c r="H198" i="3" s="1"/>
  <c r="C199" i="3" s="1"/>
  <c r="N189" i="3" l="1"/>
  <c r="P189" i="3" s="1"/>
  <c r="K190" i="3" s="1"/>
  <c r="M190" i="3" s="1"/>
  <c r="E199" i="3"/>
  <c r="D199" i="3" s="1"/>
  <c r="F199" i="3" s="1"/>
  <c r="H199" i="3" s="1"/>
  <c r="C200" i="3" s="1"/>
  <c r="N190" i="3" l="1"/>
  <c r="P190" i="3" s="1"/>
  <c r="K191" i="3" s="1"/>
  <c r="M191" i="3" s="1"/>
  <c r="E200" i="3"/>
  <c r="D200" i="3" s="1"/>
  <c r="F200" i="3" s="1"/>
  <c r="H200" i="3" s="1"/>
  <c r="C201" i="3" s="1"/>
  <c r="N191" i="3" l="1"/>
  <c r="P191" i="3" s="1"/>
  <c r="K192" i="3" s="1"/>
  <c r="M192" i="3" s="1"/>
  <c r="E201" i="3"/>
  <c r="D201" i="3" s="1"/>
  <c r="F201" i="3" s="1"/>
  <c r="H201" i="3" s="1"/>
  <c r="C202" i="3" s="1"/>
  <c r="N192" i="3" l="1"/>
  <c r="P192" i="3" s="1"/>
  <c r="K193" i="3" s="1"/>
  <c r="M193" i="3" s="1"/>
  <c r="E202" i="3"/>
  <c r="D202" i="3" s="1"/>
  <c r="F202" i="3" s="1"/>
  <c r="H202" i="3" s="1"/>
  <c r="C203" i="3" s="1"/>
  <c r="N193" i="3" l="1"/>
  <c r="P193" i="3" s="1"/>
  <c r="K194" i="3" s="1"/>
  <c r="M194" i="3" s="1"/>
  <c r="E203" i="3"/>
  <c r="D203" i="3" s="1"/>
  <c r="F203" i="3" s="1"/>
  <c r="H203" i="3" s="1"/>
  <c r="C204" i="3" s="1"/>
  <c r="N194" i="3" l="1"/>
  <c r="P194" i="3" s="1"/>
  <c r="K195" i="3" s="1"/>
  <c r="M195" i="3" s="1"/>
  <c r="E204" i="3"/>
  <c r="D204" i="3" s="1"/>
  <c r="F204" i="3" s="1"/>
  <c r="H204" i="3" s="1"/>
  <c r="C205" i="3" s="1"/>
  <c r="N195" i="3" l="1"/>
  <c r="P195" i="3" s="1"/>
  <c r="K196" i="3" s="1"/>
  <c r="M196" i="3" s="1"/>
  <c r="E205" i="3"/>
  <c r="D205" i="3" s="1"/>
  <c r="F205" i="3" s="1"/>
  <c r="H205" i="3" s="1"/>
  <c r="C206" i="3" s="1"/>
  <c r="N196" i="3" l="1"/>
  <c r="P196" i="3" s="1"/>
  <c r="K197" i="3" s="1"/>
  <c r="M197" i="3" s="1"/>
  <c r="E206" i="3"/>
  <c r="D206" i="3" s="1"/>
  <c r="F206" i="3" s="1"/>
  <c r="H206" i="3" s="1"/>
  <c r="C207" i="3" s="1"/>
  <c r="N197" i="3" l="1"/>
  <c r="P197" i="3" s="1"/>
  <c r="K198" i="3" s="1"/>
  <c r="M198" i="3" s="1"/>
  <c r="E207" i="3"/>
  <c r="D207" i="3" s="1"/>
  <c r="F207" i="3" s="1"/>
  <c r="H207" i="3" s="1"/>
  <c r="C208" i="3" s="1"/>
  <c r="N198" i="3" l="1"/>
  <c r="P198" i="3" s="1"/>
  <c r="K199" i="3" s="1"/>
  <c r="M199" i="3" s="1"/>
  <c r="E208" i="3"/>
  <c r="D208" i="3" s="1"/>
  <c r="F208" i="3" s="1"/>
  <c r="H208" i="3" s="1"/>
  <c r="C209" i="3" s="1"/>
  <c r="N199" i="3" l="1"/>
  <c r="P199" i="3" s="1"/>
  <c r="K200" i="3" s="1"/>
  <c r="M200" i="3" s="1"/>
  <c r="E209" i="3"/>
  <c r="D209" i="3" s="1"/>
  <c r="F209" i="3" s="1"/>
  <c r="H209" i="3" s="1"/>
  <c r="C210" i="3" s="1"/>
  <c r="N200" i="3" l="1"/>
  <c r="P200" i="3" s="1"/>
  <c r="K201" i="3" s="1"/>
  <c r="M201" i="3" s="1"/>
  <c r="E210" i="3"/>
  <c r="D210" i="3" s="1"/>
  <c r="F210" i="3" s="1"/>
  <c r="H210" i="3" s="1"/>
  <c r="C211" i="3" s="1"/>
  <c r="N201" i="3" l="1"/>
  <c r="P201" i="3" s="1"/>
  <c r="K202" i="3" s="1"/>
  <c r="M202" i="3" s="1"/>
  <c r="E211" i="3"/>
  <c r="D211" i="3" s="1"/>
  <c r="F211" i="3" s="1"/>
  <c r="H211" i="3" s="1"/>
  <c r="C212" i="3" s="1"/>
  <c r="N202" i="3" l="1"/>
  <c r="P202" i="3" s="1"/>
  <c r="K203" i="3" s="1"/>
  <c r="M203" i="3" s="1"/>
  <c r="E212" i="3"/>
  <c r="D212" i="3" s="1"/>
  <c r="F212" i="3" s="1"/>
  <c r="H212" i="3" s="1"/>
  <c r="C213" i="3" s="1"/>
  <c r="N203" i="3" l="1"/>
  <c r="P203" i="3" s="1"/>
  <c r="K204" i="3" s="1"/>
  <c r="M204" i="3" s="1"/>
  <c r="E213" i="3"/>
  <c r="D213" i="3" s="1"/>
  <c r="F213" i="3" s="1"/>
  <c r="H213" i="3" s="1"/>
  <c r="C214" i="3" s="1"/>
  <c r="N204" i="3" l="1"/>
  <c r="P204" i="3" s="1"/>
  <c r="K205" i="3" s="1"/>
  <c r="M205" i="3" s="1"/>
  <c r="E214" i="3"/>
  <c r="D214" i="3" s="1"/>
  <c r="F214" i="3" s="1"/>
  <c r="H214" i="3" s="1"/>
  <c r="C215" i="3" s="1"/>
  <c r="N205" i="3" l="1"/>
  <c r="P205" i="3" s="1"/>
  <c r="K206" i="3" s="1"/>
  <c r="M206" i="3" s="1"/>
  <c r="E215" i="3"/>
  <c r="D215" i="3" s="1"/>
  <c r="F215" i="3" s="1"/>
  <c r="H215" i="3" s="1"/>
  <c r="C216" i="3" s="1"/>
  <c r="N206" i="3" l="1"/>
  <c r="P206" i="3" s="1"/>
  <c r="K207" i="3" s="1"/>
  <c r="M207" i="3" s="1"/>
  <c r="E216" i="3"/>
  <c r="D216" i="3" s="1"/>
  <c r="F216" i="3" s="1"/>
  <c r="H216" i="3" s="1"/>
  <c r="C217" i="3" s="1"/>
  <c r="N207" i="3" l="1"/>
  <c r="P207" i="3" s="1"/>
  <c r="K208" i="3" s="1"/>
  <c r="M208" i="3" s="1"/>
  <c r="E217" i="3"/>
  <c r="D217" i="3" s="1"/>
  <c r="F217" i="3" s="1"/>
  <c r="H217" i="3" s="1"/>
  <c r="C218" i="3" s="1"/>
  <c r="N208" i="3" l="1"/>
  <c r="P208" i="3" s="1"/>
  <c r="K209" i="3" s="1"/>
  <c r="M209" i="3" s="1"/>
  <c r="E218" i="3"/>
  <c r="D218" i="3" s="1"/>
  <c r="F218" i="3" s="1"/>
  <c r="H218" i="3" s="1"/>
  <c r="C219" i="3" s="1"/>
  <c r="N209" i="3" l="1"/>
  <c r="P209" i="3" s="1"/>
  <c r="K210" i="3" s="1"/>
  <c r="M210" i="3" s="1"/>
  <c r="E219" i="3"/>
  <c r="D219" i="3" s="1"/>
  <c r="F219" i="3" s="1"/>
  <c r="H219" i="3" s="1"/>
  <c r="C220" i="3" s="1"/>
  <c r="N210" i="3" l="1"/>
  <c r="P210" i="3" s="1"/>
  <c r="K211" i="3" s="1"/>
  <c r="M211" i="3" s="1"/>
  <c r="E220" i="3"/>
  <c r="D220" i="3" s="1"/>
  <c r="F220" i="3" s="1"/>
  <c r="H220" i="3" s="1"/>
  <c r="C221" i="3" s="1"/>
  <c r="N211" i="3" l="1"/>
  <c r="P211" i="3" s="1"/>
  <c r="K212" i="3" s="1"/>
  <c r="M212" i="3" s="1"/>
  <c r="E221" i="3"/>
  <c r="D221" i="3" s="1"/>
  <c r="F221" i="3" s="1"/>
  <c r="H221" i="3" s="1"/>
  <c r="C222" i="3" s="1"/>
  <c r="N212" i="3" l="1"/>
  <c r="P212" i="3" s="1"/>
  <c r="K213" i="3" s="1"/>
  <c r="M213" i="3" s="1"/>
  <c r="E222" i="3"/>
  <c r="D222" i="3" s="1"/>
  <c r="F222" i="3" s="1"/>
  <c r="H222" i="3" s="1"/>
  <c r="C223" i="3" s="1"/>
  <c r="N213" i="3" l="1"/>
  <c r="P213" i="3" s="1"/>
  <c r="K214" i="3" s="1"/>
  <c r="M214" i="3" s="1"/>
  <c r="E223" i="3"/>
  <c r="D223" i="3" s="1"/>
  <c r="F223" i="3" s="1"/>
  <c r="H223" i="3" s="1"/>
  <c r="C224" i="3" s="1"/>
  <c r="N214" i="3" l="1"/>
  <c r="P214" i="3" s="1"/>
  <c r="K215" i="3" s="1"/>
  <c r="M215" i="3" s="1"/>
  <c r="E224" i="3"/>
  <c r="D224" i="3" s="1"/>
  <c r="F224" i="3" s="1"/>
  <c r="H224" i="3" s="1"/>
  <c r="C225" i="3" s="1"/>
  <c r="N215" i="3" l="1"/>
  <c r="P215" i="3" s="1"/>
  <c r="K216" i="3" s="1"/>
  <c r="M216" i="3" s="1"/>
  <c r="E225" i="3"/>
  <c r="D225" i="3" s="1"/>
  <c r="F225" i="3" s="1"/>
  <c r="H225" i="3" s="1"/>
  <c r="C226" i="3" s="1"/>
  <c r="N216" i="3" l="1"/>
  <c r="P216" i="3" s="1"/>
  <c r="K217" i="3" s="1"/>
  <c r="M217" i="3" s="1"/>
  <c r="E226" i="3"/>
  <c r="D226" i="3" s="1"/>
  <c r="F226" i="3" s="1"/>
  <c r="H226" i="3" s="1"/>
  <c r="C227" i="3" s="1"/>
  <c r="N217" i="3" l="1"/>
  <c r="P217" i="3" s="1"/>
  <c r="K218" i="3" s="1"/>
  <c r="M218" i="3" s="1"/>
  <c r="E227" i="3"/>
  <c r="D227" i="3" s="1"/>
  <c r="F227" i="3" s="1"/>
  <c r="H227" i="3" s="1"/>
  <c r="C228" i="3" s="1"/>
  <c r="N218" i="3" l="1"/>
  <c r="P218" i="3" s="1"/>
  <c r="K219" i="3" s="1"/>
  <c r="M219" i="3" s="1"/>
  <c r="E228" i="3"/>
  <c r="D228" i="3" s="1"/>
  <c r="F228" i="3" s="1"/>
  <c r="H228" i="3" s="1"/>
  <c r="C229" i="3" s="1"/>
  <c r="N219" i="3" l="1"/>
  <c r="P219" i="3" s="1"/>
  <c r="K220" i="3" s="1"/>
  <c r="M220" i="3" s="1"/>
  <c r="E229" i="3"/>
  <c r="D229" i="3" s="1"/>
  <c r="F229" i="3" s="1"/>
  <c r="H229" i="3" s="1"/>
  <c r="C230" i="3" s="1"/>
  <c r="N220" i="3" l="1"/>
  <c r="P220" i="3" s="1"/>
  <c r="K221" i="3" s="1"/>
  <c r="M221" i="3" s="1"/>
  <c r="E230" i="3"/>
  <c r="D230" i="3" s="1"/>
  <c r="F230" i="3" s="1"/>
  <c r="H230" i="3" s="1"/>
  <c r="C231" i="3" s="1"/>
  <c r="N221" i="3" l="1"/>
  <c r="P221" i="3" s="1"/>
  <c r="K222" i="3" s="1"/>
  <c r="M222" i="3" s="1"/>
  <c r="E231" i="3"/>
  <c r="D231" i="3" s="1"/>
  <c r="F231" i="3" s="1"/>
  <c r="H231" i="3" s="1"/>
  <c r="C232" i="3" s="1"/>
  <c r="N222" i="3" l="1"/>
  <c r="P222" i="3" s="1"/>
  <c r="K223" i="3" s="1"/>
  <c r="M223" i="3" s="1"/>
  <c r="E232" i="3"/>
  <c r="D232" i="3" s="1"/>
  <c r="F232" i="3" s="1"/>
  <c r="H232" i="3" s="1"/>
  <c r="C233" i="3" s="1"/>
  <c r="N223" i="3" l="1"/>
  <c r="P223" i="3" s="1"/>
  <c r="K224" i="3" s="1"/>
  <c r="M224" i="3" s="1"/>
  <c r="E233" i="3"/>
  <c r="D233" i="3" s="1"/>
  <c r="F233" i="3" s="1"/>
  <c r="H233" i="3" s="1"/>
  <c r="C234" i="3" s="1"/>
  <c r="N224" i="3" l="1"/>
  <c r="P224" i="3" s="1"/>
  <c r="K225" i="3" s="1"/>
  <c r="M225" i="3" s="1"/>
  <c r="E234" i="3"/>
  <c r="D234" i="3" s="1"/>
  <c r="F234" i="3" s="1"/>
  <c r="H234" i="3" s="1"/>
  <c r="C235" i="3" s="1"/>
  <c r="N225" i="3" l="1"/>
  <c r="P225" i="3" s="1"/>
  <c r="K226" i="3" s="1"/>
  <c r="M226" i="3" s="1"/>
  <c r="E235" i="3"/>
  <c r="D235" i="3" s="1"/>
  <c r="F235" i="3" s="1"/>
  <c r="H235" i="3" s="1"/>
  <c r="C236" i="3" s="1"/>
  <c r="N226" i="3" l="1"/>
  <c r="P226" i="3" s="1"/>
  <c r="K227" i="3" s="1"/>
  <c r="M227" i="3" s="1"/>
  <c r="E236" i="3"/>
  <c r="D236" i="3" s="1"/>
  <c r="F236" i="3" s="1"/>
  <c r="H236" i="3" s="1"/>
  <c r="C237" i="3" s="1"/>
  <c r="N227" i="3" l="1"/>
  <c r="P227" i="3" s="1"/>
  <c r="K228" i="3" s="1"/>
  <c r="M228" i="3" s="1"/>
  <c r="E237" i="3"/>
  <c r="D237" i="3" s="1"/>
  <c r="F237" i="3" s="1"/>
  <c r="H237" i="3" s="1"/>
  <c r="C238" i="3" s="1"/>
  <c r="N228" i="3" l="1"/>
  <c r="P228" i="3" s="1"/>
  <c r="K229" i="3" s="1"/>
  <c r="M229" i="3" s="1"/>
  <c r="E238" i="3"/>
  <c r="D238" i="3" s="1"/>
  <c r="F238" i="3" s="1"/>
  <c r="H238" i="3" s="1"/>
  <c r="C239" i="3" s="1"/>
  <c r="N229" i="3" l="1"/>
  <c r="P229" i="3" s="1"/>
  <c r="K230" i="3" s="1"/>
  <c r="M230" i="3" s="1"/>
  <c r="E239" i="3"/>
  <c r="D239" i="3" s="1"/>
  <c r="F239" i="3" s="1"/>
  <c r="H239" i="3" s="1"/>
  <c r="C240" i="3" s="1"/>
  <c r="N230" i="3" l="1"/>
  <c r="P230" i="3" s="1"/>
  <c r="K231" i="3" s="1"/>
  <c r="M231" i="3" s="1"/>
  <c r="E240" i="3"/>
  <c r="D240" i="3" s="1"/>
  <c r="F240" i="3" s="1"/>
  <c r="H240" i="3" s="1"/>
  <c r="C241" i="3" s="1"/>
  <c r="N231" i="3" l="1"/>
  <c r="P231" i="3" s="1"/>
  <c r="K232" i="3" s="1"/>
  <c r="M232" i="3" s="1"/>
  <c r="E241" i="3"/>
  <c r="D241" i="3" s="1"/>
  <c r="F241" i="3" s="1"/>
  <c r="H241" i="3" s="1"/>
  <c r="C242" i="3" s="1"/>
  <c r="N232" i="3" l="1"/>
  <c r="P232" i="3" s="1"/>
  <c r="K233" i="3" s="1"/>
  <c r="M233" i="3" s="1"/>
  <c r="E242" i="3"/>
  <c r="D242" i="3" s="1"/>
  <c r="F242" i="3" s="1"/>
  <c r="H242" i="3" s="1"/>
  <c r="C243" i="3" s="1"/>
  <c r="N233" i="3" l="1"/>
  <c r="P233" i="3" s="1"/>
  <c r="K234" i="3" s="1"/>
  <c r="M234" i="3" s="1"/>
  <c r="E243" i="3"/>
  <c r="D243" i="3" s="1"/>
  <c r="N234" i="3" l="1"/>
  <c r="P234" i="3" s="1"/>
  <c r="K235" i="3" s="1"/>
  <c r="M235" i="3" s="1"/>
  <c r="F243" i="3"/>
  <c r="N235" i="3" l="1"/>
  <c r="P235" i="3" s="1"/>
  <c r="K236" i="3" s="1"/>
  <c r="M236" i="3" s="1"/>
  <c r="H243" i="3"/>
  <c r="C244" i="3" s="1"/>
  <c r="N236" i="3" l="1"/>
  <c r="P236" i="3" s="1"/>
  <c r="K237" i="3" s="1"/>
  <c r="M237" i="3" s="1"/>
  <c r="E244" i="3"/>
  <c r="D244" i="3" s="1"/>
  <c r="N237" i="3" l="1"/>
  <c r="P237" i="3" s="1"/>
  <c r="K238" i="3" s="1"/>
  <c r="M238" i="3" s="1"/>
  <c r="F244" i="3"/>
  <c r="N238" i="3" l="1"/>
  <c r="P238" i="3" s="1"/>
  <c r="K239" i="3" s="1"/>
  <c r="M239" i="3" s="1"/>
  <c r="H244" i="3"/>
  <c r="C245" i="3" s="1"/>
  <c r="E245" i="3" s="1"/>
  <c r="N239" i="3" l="1"/>
  <c r="P239" i="3" s="1"/>
  <c r="K240" i="3" s="1"/>
  <c r="M240" i="3" s="1"/>
  <c r="D245" i="3"/>
  <c r="N240" i="3" l="1"/>
  <c r="P240" i="3" s="1"/>
  <c r="K241" i="3" s="1"/>
  <c r="M241" i="3" s="1"/>
  <c r="F245" i="3"/>
  <c r="N241" i="3" l="1"/>
  <c r="P241" i="3" s="1"/>
  <c r="K242" i="3" s="1"/>
  <c r="M242" i="3" s="1"/>
  <c r="H245" i="3"/>
  <c r="C246" i="3" s="1"/>
  <c r="E246" i="3" s="1"/>
  <c r="D246" i="3" s="1"/>
  <c r="N242" i="3" l="1"/>
  <c r="P242" i="3" s="1"/>
  <c r="K243" i="3" s="1"/>
  <c r="M243" i="3" s="1"/>
  <c r="F246" i="3"/>
  <c r="N243" i="3" l="1"/>
  <c r="P243" i="3" s="1"/>
  <c r="K244" i="3" s="1"/>
  <c r="M244" i="3" s="1"/>
  <c r="H246" i="3"/>
  <c r="C247" i="3" s="1"/>
  <c r="E247" i="3" s="1"/>
  <c r="D247" i="3" s="1"/>
  <c r="N244" i="3" l="1"/>
  <c r="P244" i="3" s="1"/>
  <c r="K245" i="3" s="1"/>
  <c r="M245" i="3" s="1"/>
  <c r="F247" i="3"/>
  <c r="N245" i="3" l="1"/>
  <c r="P245" i="3" s="1"/>
  <c r="K246" i="3" s="1"/>
  <c r="M246" i="3" s="1"/>
  <c r="H247" i="3"/>
  <c r="C248" i="3" s="1"/>
  <c r="E248" i="3" s="1"/>
  <c r="D248" i="3" s="1"/>
  <c r="F248" i="3" s="1"/>
  <c r="H248" i="3" s="1"/>
  <c r="C249" i="3" s="1"/>
  <c r="N246" i="3" l="1"/>
  <c r="P246" i="3" s="1"/>
  <c r="K247" i="3" s="1"/>
  <c r="M247" i="3" s="1"/>
  <c r="E249" i="3"/>
  <c r="D249" i="3" s="1"/>
  <c r="F249" i="3" s="1"/>
  <c r="H249" i="3" s="1"/>
  <c r="C250" i="3" s="1"/>
  <c r="N247" i="3" l="1"/>
  <c r="P247" i="3" s="1"/>
  <c r="K248" i="3" s="1"/>
  <c r="M248" i="3" s="1"/>
  <c r="E250" i="3"/>
  <c r="D250" i="3" s="1"/>
  <c r="F250" i="3" s="1"/>
  <c r="H250" i="3" s="1"/>
  <c r="C251" i="3" s="1"/>
  <c r="E251" i="3" s="1"/>
  <c r="D251" i="3" s="1"/>
  <c r="F251" i="3" s="1"/>
  <c r="H251" i="3" s="1"/>
  <c r="C252" i="3" s="1"/>
  <c r="E252" i="3" s="1"/>
  <c r="D252" i="3" s="1"/>
  <c r="F252" i="3" s="1"/>
  <c r="H252" i="3" s="1"/>
  <c r="C253" i="3" s="1"/>
  <c r="E253" i="3" s="1"/>
  <c r="D253" i="3" s="1"/>
  <c r="F253" i="3" s="1"/>
  <c r="H253" i="3" s="1"/>
  <c r="C254" i="3" s="1"/>
  <c r="E254" i="3" s="1"/>
  <c r="D254" i="3" s="1"/>
  <c r="F254" i="3" s="1"/>
  <c r="H254" i="3" s="1"/>
  <c r="C255" i="3" s="1"/>
  <c r="N248" i="3" l="1"/>
  <c r="P248" i="3" s="1"/>
  <c r="K249" i="3" s="1"/>
  <c r="M249" i="3" s="1"/>
  <c r="E255" i="3"/>
  <c r="D255" i="3" s="1"/>
  <c r="F255" i="3" s="1"/>
  <c r="H255" i="3" s="1"/>
  <c r="C256" i="3" s="1"/>
  <c r="E256" i="3" s="1"/>
  <c r="D256" i="3" s="1"/>
  <c r="F256" i="3" s="1"/>
  <c r="H256" i="3" s="1"/>
  <c r="C257" i="3" s="1"/>
  <c r="E257" i="3" s="1"/>
  <c r="D257" i="3" s="1"/>
  <c r="F257" i="3" s="1"/>
  <c r="H257" i="3" s="1"/>
  <c r="C258" i="3" s="1"/>
  <c r="E258" i="3" s="1"/>
  <c r="D258" i="3" s="1"/>
  <c r="F258" i="3" s="1"/>
  <c r="H258" i="3" s="1"/>
  <c r="C259" i="3" s="1"/>
  <c r="N249" i="3" l="1"/>
  <c r="P249" i="3" s="1"/>
  <c r="K250" i="3" s="1"/>
  <c r="M250" i="3" s="1"/>
  <c r="E259" i="3"/>
  <c r="D259" i="3" s="1"/>
  <c r="F259" i="3" s="1"/>
  <c r="H259" i="3" s="1"/>
  <c r="C260" i="3" s="1"/>
  <c r="N250" i="3" l="1"/>
  <c r="P250" i="3" s="1"/>
  <c r="K251" i="3" s="1"/>
  <c r="M251" i="3" s="1"/>
  <c r="E260" i="3"/>
  <c r="D260" i="3" s="1"/>
  <c r="F260" i="3" s="1"/>
  <c r="H260" i="3" s="1"/>
  <c r="C261" i="3" s="1"/>
  <c r="N251" i="3" l="1"/>
  <c r="P251" i="3" s="1"/>
  <c r="K252" i="3" s="1"/>
  <c r="M252" i="3" s="1"/>
  <c r="E261" i="3"/>
  <c r="D261" i="3" s="1"/>
  <c r="F261" i="3" s="1"/>
  <c r="H261" i="3" s="1"/>
  <c r="C262" i="3" s="1"/>
  <c r="N252" i="3" l="1"/>
  <c r="P252" i="3" s="1"/>
  <c r="K253" i="3" s="1"/>
  <c r="M253" i="3" s="1"/>
  <c r="E262" i="3"/>
  <c r="D262" i="3" s="1"/>
  <c r="F262" i="3" s="1"/>
  <c r="H262" i="3" s="1"/>
  <c r="C263" i="3" s="1"/>
  <c r="N253" i="3" l="1"/>
  <c r="P253" i="3" s="1"/>
  <c r="K254" i="3" s="1"/>
  <c r="M254" i="3" s="1"/>
  <c r="E263" i="3"/>
  <c r="D263" i="3" s="1"/>
  <c r="F263" i="3" s="1"/>
  <c r="H263" i="3" s="1"/>
  <c r="C264" i="3" s="1"/>
  <c r="N254" i="3" l="1"/>
  <c r="P254" i="3" s="1"/>
  <c r="K255" i="3" s="1"/>
  <c r="M255" i="3" s="1"/>
  <c r="E264" i="3"/>
  <c r="D264" i="3" s="1"/>
  <c r="F264" i="3" s="1"/>
  <c r="H264" i="3" s="1"/>
  <c r="C265" i="3" s="1"/>
  <c r="N255" i="3" l="1"/>
  <c r="P255" i="3" s="1"/>
  <c r="K256" i="3" s="1"/>
  <c r="M256" i="3" s="1"/>
  <c r="E265" i="3"/>
  <c r="D265" i="3" s="1"/>
  <c r="F265" i="3" s="1"/>
  <c r="H265" i="3" s="1"/>
  <c r="C266" i="3" s="1"/>
  <c r="N256" i="3" l="1"/>
  <c r="P256" i="3" s="1"/>
  <c r="K257" i="3" s="1"/>
  <c r="M257" i="3" s="1"/>
  <c r="E266" i="3"/>
  <c r="D266" i="3" s="1"/>
  <c r="F266" i="3" s="1"/>
  <c r="H266" i="3" s="1"/>
  <c r="C267" i="3" s="1"/>
  <c r="N257" i="3" l="1"/>
  <c r="P257" i="3" s="1"/>
  <c r="K258" i="3" s="1"/>
  <c r="M258" i="3" s="1"/>
  <c r="E267" i="3"/>
  <c r="D267" i="3" s="1"/>
  <c r="F267" i="3" s="1"/>
  <c r="H267" i="3" s="1"/>
  <c r="C268" i="3" s="1"/>
  <c r="N258" i="3" l="1"/>
  <c r="P258" i="3" s="1"/>
  <c r="K259" i="3" s="1"/>
  <c r="M259" i="3" s="1"/>
  <c r="E268" i="3"/>
  <c r="D268" i="3" s="1"/>
  <c r="F268" i="3" s="1"/>
  <c r="H268" i="3" s="1"/>
  <c r="C269" i="3" s="1"/>
  <c r="N259" i="3" l="1"/>
  <c r="P259" i="3" s="1"/>
  <c r="K260" i="3" s="1"/>
  <c r="M260" i="3" s="1"/>
  <c r="E269" i="3"/>
  <c r="D269" i="3" s="1"/>
  <c r="F269" i="3" s="1"/>
  <c r="H269" i="3" s="1"/>
  <c r="C270" i="3" s="1"/>
  <c r="N260" i="3" l="1"/>
  <c r="P260" i="3" s="1"/>
  <c r="K261" i="3" s="1"/>
  <c r="M261" i="3" s="1"/>
  <c r="E270" i="3"/>
  <c r="D270" i="3" s="1"/>
  <c r="F270" i="3" s="1"/>
  <c r="H270" i="3" s="1"/>
  <c r="C271" i="3" s="1"/>
  <c r="N261" i="3" l="1"/>
  <c r="P261" i="3" s="1"/>
  <c r="K262" i="3" s="1"/>
  <c r="M262" i="3" s="1"/>
  <c r="E271" i="3"/>
  <c r="D271" i="3" s="1"/>
  <c r="F271" i="3" s="1"/>
  <c r="H271" i="3" s="1"/>
  <c r="C272" i="3" s="1"/>
  <c r="N262" i="3" l="1"/>
  <c r="P262" i="3" s="1"/>
  <c r="K263" i="3" s="1"/>
  <c r="M263" i="3" s="1"/>
  <c r="E272" i="3"/>
  <c r="D272" i="3" s="1"/>
  <c r="F272" i="3" s="1"/>
  <c r="H272" i="3" s="1"/>
  <c r="C273" i="3" s="1"/>
  <c r="N263" i="3" l="1"/>
  <c r="P263" i="3" s="1"/>
  <c r="K264" i="3" s="1"/>
  <c r="M264" i="3" s="1"/>
  <c r="E273" i="3"/>
  <c r="D273" i="3" s="1"/>
  <c r="F273" i="3" s="1"/>
  <c r="H273" i="3" s="1"/>
  <c r="C274" i="3" s="1"/>
  <c r="N264" i="3" l="1"/>
  <c r="P264" i="3" s="1"/>
  <c r="K265" i="3" s="1"/>
  <c r="M265" i="3" s="1"/>
  <c r="E274" i="3"/>
  <c r="D274" i="3" s="1"/>
  <c r="F274" i="3" s="1"/>
  <c r="H274" i="3" s="1"/>
  <c r="C275" i="3" s="1"/>
  <c r="N265" i="3" l="1"/>
  <c r="P265" i="3" s="1"/>
  <c r="K266" i="3" s="1"/>
  <c r="M266" i="3" s="1"/>
  <c r="E275" i="3"/>
  <c r="D275" i="3" s="1"/>
  <c r="F275" i="3" s="1"/>
  <c r="H275" i="3" s="1"/>
  <c r="C276" i="3" s="1"/>
  <c r="N266" i="3" l="1"/>
  <c r="P266" i="3" s="1"/>
  <c r="K267" i="3" s="1"/>
  <c r="M267" i="3" s="1"/>
  <c r="E276" i="3"/>
  <c r="D276" i="3" s="1"/>
  <c r="F276" i="3" s="1"/>
  <c r="H276" i="3" s="1"/>
  <c r="C277" i="3" s="1"/>
  <c r="N267" i="3" l="1"/>
  <c r="P267" i="3" s="1"/>
  <c r="K268" i="3" s="1"/>
  <c r="M268" i="3" s="1"/>
  <c r="E277" i="3"/>
  <c r="D277" i="3" s="1"/>
  <c r="F277" i="3" s="1"/>
  <c r="H277" i="3" s="1"/>
  <c r="C278" i="3" s="1"/>
  <c r="N268" i="3" l="1"/>
  <c r="P268" i="3" s="1"/>
  <c r="K269" i="3" s="1"/>
  <c r="M269" i="3" s="1"/>
  <c r="E278" i="3"/>
  <c r="D278" i="3" s="1"/>
  <c r="F278" i="3" s="1"/>
  <c r="H278" i="3" s="1"/>
  <c r="C279" i="3" s="1"/>
  <c r="N269" i="3" l="1"/>
  <c r="P269" i="3" s="1"/>
  <c r="K270" i="3" s="1"/>
  <c r="M270" i="3" s="1"/>
  <c r="E279" i="3"/>
  <c r="D279" i="3" s="1"/>
  <c r="F279" i="3" s="1"/>
  <c r="H279" i="3" s="1"/>
  <c r="C280" i="3" s="1"/>
  <c r="N270" i="3" l="1"/>
  <c r="P270" i="3" s="1"/>
  <c r="K271" i="3" s="1"/>
  <c r="M271" i="3" s="1"/>
  <c r="E280" i="3"/>
  <c r="D280" i="3" s="1"/>
  <c r="F280" i="3" s="1"/>
  <c r="H280" i="3" s="1"/>
  <c r="C281" i="3" s="1"/>
  <c r="N271" i="3" l="1"/>
  <c r="P271" i="3" s="1"/>
  <c r="K272" i="3" s="1"/>
  <c r="M272" i="3" s="1"/>
  <c r="E281" i="3"/>
  <c r="D281" i="3" s="1"/>
  <c r="F281" i="3" s="1"/>
  <c r="H281" i="3" s="1"/>
  <c r="C282" i="3" s="1"/>
  <c r="N272" i="3" l="1"/>
  <c r="P272" i="3" s="1"/>
  <c r="K273" i="3" s="1"/>
  <c r="M273" i="3" s="1"/>
  <c r="E282" i="3"/>
  <c r="D282" i="3" s="1"/>
  <c r="F282" i="3" s="1"/>
  <c r="H282" i="3" s="1"/>
  <c r="C283" i="3" s="1"/>
  <c r="N273" i="3" l="1"/>
  <c r="P273" i="3" s="1"/>
  <c r="K274" i="3" s="1"/>
  <c r="M274" i="3" s="1"/>
  <c r="E283" i="3"/>
  <c r="D283" i="3" s="1"/>
  <c r="F283" i="3" s="1"/>
  <c r="H283" i="3" s="1"/>
  <c r="C284" i="3" s="1"/>
  <c r="N274" i="3" l="1"/>
  <c r="P274" i="3" s="1"/>
  <c r="K275" i="3" s="1"/>
  <c r="M275" i="3" s="1"/>
  <c r="E284" i="3"/>
  <c r="D284" i="3" s="1"/>
  <c r="F284" i="3" s="1"/>
  <c r="H284" i="3" s="1"/>
  <c r="C285" i="3" s="1"/>
  <c r="N275" i="3" l="1"/>
  <c r="P275" i="3" s="1"/>
  <c r="K276" i="3" s="1"/>
  <c r="M276" i="3" s="1"/>
  <c r="E285" i="3"/>
  <c r="D285" i="3" s="1"/>
  <c r="F285" i="3" s="1"/>
  <c r="H285" i="3" s="1"/>
  <c r="C286" i="3" s="1"/>
  <c r="N276" i="3" l="1"/>
  <c r="P276" i="3" s="1"/>
  <c r="K277" i="3" s="1"/>
  <c r="M277" i="3" s="1"/>
  <c r="E286" i="3"/>
  <c r="D286" i="3" s="1"/>
  <c r="F286" i="3" s="1"/>
  <c r="H286" i="3" s="1"/>
  <c r="C287" i="3" s="1"/>
  <c r="N277" i="3" l="1"/>
  <c r="P277" i="3" s="1"/>
  <c r="K278" i="3" s="1"/>
  <c r="M278" i="3" s="1"/>
  <c r="E287" i="3"/>
  <c r="D287" i="3" s="1"/>
  <c r="F287" i="3" s="1"/>
  <c r="H287" i="3" s="1"/>
  <c r="C288" i="3" s="1"/>
  <c r="N278" i="3" l="1"/>
  <c r="P278" i="3" s="1"/>
  <c r="K279" i="3" s="1"/>
  <c r="M279" i="3" s="1"/>
  <c r="E288" i="3"/>
  <c r="D288" i="3" s="1"/>
  <c r="F288" i="3" s="1"/>
  <c r="H288" i="3" s="1"/>
  <c r="C289" i="3" s="1"/>
  <c r="N279" i="3" l="1"/>
  <c r="P279" i="3" s="1"/>
  <c r="K280" i="3" s="1"/>
  <c r="M280" i="3" s="1"/>
  <c r="E289" i="3"/>
  <c r="D289" i="3" s="1"/>
  <c r="F289" i="3" s="1"/>
  <c r="H289" i="3" s="1"/>
  <c r="C290" i="3" s="1"/>
  <c r="N280" i="3" l="1"/>
  <c r="P280" i="3" s="1"/>
  <c r="K281" i="3" s="1"/>
  <c r="M281" i="3" s="1"/>
  <c r="E290" i="3"/>
  <c r="D290" i="3" s="1"/>
  <c r="F290" i="3" s="1"/>
  <c r="H290" i="3" s="1"/>
  <c r="C291" i="3" s="1"/>
  <c r="N281" i="3" l="1"/>
  <c r="P281" i="3" s="1"/>
  <c r="K282" i="3" s="1"/>
  <c r="M282" i="3" s="1"/>
  <c r="E291" i="3"/>
  <c r="D291" i="3" s="1"/>
  <c r="F291" i="3" s="1"/>
  <c r="H291" i="3" s="1"/>
  <c r="C292" i="3" s="1"/>
  <c r="N282" i="3" l="1"/>
  <c r="P282" i="3" s="1"/>
  <c r="K283" i="3" s="1"/>
  <c r="M283" i="3" s="1"/>
  <c r="E292" i="3"/>
  <c r="D292" i="3" s="1"/>
  <c r="F292" i="3" s="1"/>
  <c r="H292" i="3" s="1"/>
  <c r="C293" i="3" s="1"/>
  <c r="N283" i="3" l="1"/>
  <c r="P283" i="3" s="1"/>
  <c r="K284" i="3" s="1"/>
  <c r="M284" i="3" s="1"/>
  <c r="E293" i="3"/>
  <c r="D293" i="3" s="1"/>
  <c r="F293" i="3" s="1"/>
  <c r="H293" i="3" s="1"/>
  <c r="C294" i="3" s="1"/>
  <c r="N284" i="3" l="1"/>
  <c r="P284" i="3" s="1"/>
  <c r="K285" i="3" s="1"/>
  <c r="M285" i="3" s="1"/>
  <c r="E294" i="3"/>
  <c r="D294" i="3" s="1"/>
  <c r="F294" i="3" s="1"/>
  <c r="H294" i="3" s="1"/>
  <c r="C295" i="3" s="1"/>
  <c r="N285" i="3" l="1"/>
  <c r="P285" i="3" s="1"/>
  <c r="K286" i="3" s="1"/>
  <c r="M286" i="3" s="1"/>
  <c r="E295" i="3"/>
  <c r="D295" i="3" s="1"/>
  <c r="F295" i="3" s="1"/>
  <c r="H295" i="3" s="1"/>
  <c r="C296" i="3" s="1"/>
  <c r="N286" i="3" l="1"/>
  <c r="P286" i="3" s="1"/>
  <c r="K287" i="3" s="1"/>
  <c r="M287" i="3" s="1"/>
  <c r="E296" i="3"/>
  <c r="D296" i="3" s="1"/>
  <c r="F296" i="3" s="1"/>
  <c r="H296" i="3" s="1"/>
  <c r="C297" i="3" s="1"/>
  <c r="N287" i="3" l="1"/>
  <c r="P287" i="3" s="1"/>
  <c r="K288" i="3" s="1"/>
  <c r="M288" i="3" s="1"/>
  <c r="E297" i="3"/>
  <c r="D297" i="3" s="1"/>
  <c r="F297" i="3" s="1"/>
  <c r="H297" i="3" s="1"/>
  <c r="C298" i="3" s="1"/>
  <c r="N288" i="3" l="1"/>
  <c r="P288" i="3" s="1"/>
  <c r="K289" i="3" s="1"/>
  <c r="M289" i="3" s="1"/>
  <c r="E298" i="3"/>
  <c r="D298" i="3" s="1"/>
  <c r="F298" i="3" s="1"/>
  <c r="H298" i="3" s="1"/>
  <c r="C299" i="3" s="1"/>
  <c r="N289" i="3" l="1"/>
  <c r="P289" i="3" s="1"/>
  <c r="K290" i="3" s="1"/>
  <c r="M290" i="3" s="1"/>
  <c r="E299" i="3"/>
  <c r="D299" i="3" s="1"/>
  <c r="F299" i="3" s="1"/>
  <c r="H299" i="3" s="1"/>
  <c r="C300" i="3" s="1"/>
  <c r="N290" i="3" l="1"/>
  <c r="P290" i="3" s="1"/>
  <c r="K291" i="3" s="1"/>
  <c r="M291" i="3" s="1"/>
  <c r="E300" i="3"/>
  <c r="D300" i="3" s="1"/>
  <c r="F300" i="3" s="1"/>
  <c r="H300" i="3" s="1"/>
  <c r="C301" i="3" s="1"/>
  <c r="N291" i="3" l="1"/>
  <c r="P291" i="3" s="1"/>
  <c r="K292" i="3" s="1"/>
  <c r="M292" i="3" s="1"/>
  <c r="E301" i="3"/>
  <c r="D301" i="3" s="1"/>
  <c r="F301" i="3" s="1"/>
  <c r="H301" i="3" s="1"/>
  <c r="C302" i="3" s="1"/>
  <c r="N292" i="3" l="1"/>
  <c r="P292" i="3" s="1"/>
  <c r="K293" i="3" s="1"/>
  <c r="M293" i="3" s="1"/>
  <c r="E302" i="3"/>
  <c r="D302" i="3" s="1"/>
  <c r="F302" i="3" s="1"/>
  <c r="H302" i="3" s="1"/>
  <c r="C303" i="3" s="1"/>
  <c r="N293" i="3" l="1"/>
  <c r="P293" i="3" s="1"/>
  <c r="K294" i="3" s="1"/>
  <c r="M294" i="3" s="1"/>
  <c r="E303" i="3"/>
  <c r="D303" i="3" s="1"/>
  <c r="F303" i="3" s="1"/>
  <c r="H303" i="3" s="1"/>
  <c r="C304" i="3" s="1"/>
  <c r="N294" i="3" l="1"/>
  <c r="P294" i="3" s="1"/>
  <c r="K295" i="3" s="1"/>
  <c r="M295" i="3" s="1"/>
  <c r="E304" i="3"/>
  <c r="D304" i="3" s="1"/>
  <c r="F304" i="3" s="1"/>
  <c r="H304" i="3" s="1"/>
  <c r="C305" i="3" s="1"/>
  <c r="N295" i="3" l="1"/>
  <c r="P295" i="3" s="1"/>
  <c r="K296" i="3" s="1"/>
  <c r="M296" i="3" s="1"/>
  <c r="E305" i="3"/>
  <c r="D305" i="3" s="1"/>
  <c r="F305" i="3" s="1"/>
  <c r="H305" i="3" s="1"/>
  <c r="C306" i="3" s="1"/>
  <c r="N296" i="3" l="1"/>
  <c r="P296" i="3" s="1"/>
  <c r="K297" i="3" s="1"/>
  <c r="M297" i="3" s="1"/>
  <c r="E306" i="3"/>
  <c r="D306" i="3" s="1"/>
  <c r="F306" i="3" s="1"/>
  <c r="H306" i="3" s="1"/>
  <c r="C307" i="3" s="1"/>
  <c r="N297" i="3" l="1"/>
  <c r="P297" i="3" s="1"/>
  <c r="K298" i="3" s="1"/>
  <c r="M298" i="3" s="1"/>
  <c r="E307" i="3"/>
  <c r="D307" i="3" s="1"/>
  <c r="F307" i="3" s="1"/>
  <c r="H307" i="3" s="1"/>
  <c r="C308" i="3" s="1"/>
  <c r="N298" i="3" l="1"/>
  <c r="P298" i="3" s="1"/>
  <c r="K299" i="3" s="1"/>
  <c r="M299" i="3" s="1"/>
  <c r="E308" i="3"/>
  <c r="D308" i="3" s="1"/>
  <c r="F308" i="3" s="1"/>
  <c r="H308" i="3" s="1"/>
  <c r="C309" i="3" s="1"/>
  <c r="N299" i="3" l="1"/>
  <c r="P299" i="3" s="1"/>
  <c r="K300" i="3" s="1"/>
  <c r="M300" i="3" s="1"/>
  <c r="E309" i="3"/>
  <c r="D309" i="3" s="1"/>
  <c r="F309" i="3" s="1"/>
  <c r="H309" i="3" s="1"/>
  <c r="C310" i="3" s="1"/>
  <c r="N300" i="3" l="1"/>
  <c r="P300" i="3" s="1"/>
  <c r="K301" i="3" s="1"/>
  <c r="M301" i="3" s="1"/>
  <c r="E310" i="3"/>
  <c r="D310" i="3" s="1"/>
  <c r="F310" i="3" s="1"/>
  <c r="H310" i="3" s="1"/>
  <c r="C311" i="3" s="1"/>
  <c r="N301" i="3" l="1"/>
  <c r="P301" i="3" s="1"/>
  <c r="K302" i="3" s="1"/>
  <c r="M302" i="3" s="1"/>
  <c r="E311" i="3"/>
  <c r="D311" i="3" s="1"/>
  <c r="F311" i="3" s="1"/>
  <c r="H311" i="3" s="1"/>
  <c r="C312" i="3" s="1"/>
  <c r="N302" i="3" l="1"/>
  <c r="P302" i="3" s="1"/>
  <c r="K303" i="3" s="1"/>
  <c r="M303" i="3" s="1"/>
  <c r="E312" i="3"/>
  <c r="D312" i="3" s="1"/>
  <c r="F312" i="3" s="1"/>
  <c r="H312" i="3" s="1"/>
  <c r="C313" i="3" s="1"/>
  <c r="N303" i="3" l="1"/>
  <c r="P303" i="3" s="1"/>
  <c r="K304" i="3" s="1"/>
  <c r="M304" i="3" s="1"/>
  <c r="E313" i="3"/>
  <c r="D313" i="3" s="1"/>
  <c r="F313" i="3" s="1"/>
  <c r="H313" i="3" s="1"/>
  <c r="C314" i="3" s="1"/>
  <c r="N304" i="3" l="1"/>
  <c r="P304" i="3" s="1"/>
  <c r="K305" i="3" s="1"/>
  <c r="M305" i="3" s="1"/>
  <c r="E314" i="3"/>
  <c r="D314" i="3" s="1"/>
  <c r="F314" i="3" s="1"/>
  <c r="H314" i="3" s="1"/>
  <c r="C315" i="3" s="1"/>
  <c r="N305" i="3" l="1"/>
  <c r="P305" i="3" s="1"/>
  <c r="K306" i="3" s="1"/>
  <c r="M306" i="3" s="1"/>
  <c r="E315" i="3"/>
  <c r="D315" i="3" s="1"/>
  <c r="F315" i="3" s="1"/>
  <c r="H315" i="3" s="1"/>
  <c r="C316" i="3" s="1"/>
  <c r="N306" i="3" l="1"/>
  <c r="P306" i="3" s="1"/>
  <c r="K307" i="3" s="1"/>
  <c r="M307" i="3" s="1"/>
  <c r="E316" i="3"/>
  <c r="D316" i="3" s="1"/>
  <c r="F316" i="3" s="1"/>
  <c r="H316" i="3" s="1"/>
  <c r="C317" i="3" s="1"/>
  <c r="N307" i="3" l="1"/>
  <c r="P307" i="3" s="1"/>
  <c r="K308" i="3" s="1"/>
  <c r="M308" i="3" s="1"/>
  <c r="E317" i="3"/>
  <c r="D317" i="3" s="1"/>
  <c r="F317" i="3" s="1"/>
  <c r="H317" i="3" s="1"/>
  <c r="C318" i="3" s="1"/>
  <c r="N308" i="3" l="1"/>
  <c r="P308" i="3" s="1"/>
  <c r="K309" i="3" s="1"/>
  <c r="M309" i="3" s="1"/>
  <c r="E318" i="3"/>
  <c r="D318" i="3" s="1"/>
  <c r="F318" i="3" s="1"/>
  <c r="H318" i="3" s="1"/>
  <c r="C319" i="3" s="1"/>
  <c r="N309" i="3" l="1"/>
  <c r="P309" i="3" s="1"/>
  <c r="K310" i="3" s="1"/>
  <c r="M310" i="3" s="1"/>
  <c r="E319" i="3"/>
  <c r="D319" i="3" s="1"/>
  <c r="F319" i="3" s="1"/>
  <c r="H319" i="3" s="1"/>
  <c r="C320" i="3" s="1"/>
  <c r="N310" i="3" l="1"/>
  <c r="P310" i="3" s="1"/>
  <c r="K311" i="3" s="1"/>
  <c r="M311" i="3" s="1"/>
  <c r="E320" i="3"/>
  <c r="D320" i="3" s="1"/>
  <c r="F320" i="3" s="1"/>
  <c r="H320" i="3" s="1"/>
  <c r="C321" i="3" s="1"/>
  <c r="N311" i="3" l="1"/>
  <c r="P311" i="3" s="1"/>
  <c r="K312" i="3" s="1"/>
  <c r="M312" i="3" s="1"/>
  <c r="E321" i="3"/>
  <c r="D321" i="3" s="1"/>
  <c r="F321" i="3" s="1"/>
  <c r="H321" i="3" s="1"/>
  <c r="C322" i="3" s="1"/>
  <c r="N312" i="3" l="1"/>
  <c r="P312" i="3" s="1"/>
  <c r="K313" i="3" s="1"/>
  <c r="M313" i="3" s="1"/>
  <c r="E322" i="3"/>
  <c r="D322" i="3" s="1"/>
  <c r="F322" i="3" s="1"/>
  <c r="H322" i="3" s="1"/>
  <c r="C323" i="3" s="1"/>
  <c r="N313" i="3" l="1"/>
  <c r="P313" i="3" s="1"/>
  <c r="K314" i="3" s="1"/>
  <c r="M314" i="3" s="1"/>
  <c r="E323" i="3"/>
  <c r="D323" i="3" s="1"/>
  <c r="F323" i="3" s="1"/>
  <c r="H323" i="3" s="1"/>
  <c r="C324" i="3" s="1"/>
  <c r="N314" i="3" l="1"/>
  <c r="P314" i="3" s="1"/>
  <c r="K315" i="3" s="1"/>
  <c r="M315" i="3" s="1"/>
  <c r="E324" i="3"/>
  <c r="D324" i="3" s="1"/>
  <c r="F324" i="3" s="1"/>
  <c r="H324" i="3" s="1"/>
  <c r="C325" i="3" s="1"/>
  <c r="N315" i="3" l="1"/>
  <c r="P315" i="3" s="1"/>
  <c r="K316" i="3" s="1"/>
  <c r="M316" i="3" s="1"/>
  <c r="E325" i="3"/>
  <c r="D325" i="3" s="1"/>
  <c r="F325" i="3" s="1"/>
  <c r="H325" i="3" s="1"/>
  <c r="C326" i="3" s="1"/>
  <c r="N316" i="3" l="1"/>
  <c r="P316" i="3" s="1"/>
  <c r="K317" i="3" s="1"/>
  <c r="M317" i="3" s="1"/>
  <c r="E326" i="3"/>
  <c r="D326" i="3" s="1"/>
  <c r="F326" i="3" s="1"/>
  <c r="H326" i="3" s="1"/>
  <c r="C327" i="3" s="1"/>
  <c r="N317" i="3" l="1"/>
  <c r="P317" i="3" s="1"/>
  <c r="K318" i="3" s="1"/>
  <c r="M318" i="3" s="1"/>
  <c r="E327" i="3"/>
  <c r="D327" i="3" s="1"/>
  <c r="F327" i="3" s="1"/>
  <c r="H327" i="3" s="1"/>
  <c r="C328" i="3" s="1"/>
  <c r="N318" i="3" l="1"/>
  <c r="P318" i="3" s="1"/>
  <c r="K319" i="3" s="1"/>
  <c r="M319" i="3" s="1"/>
  <c r="E328" i="3"/>
  <c r="D328" i="3" s="1"/>
  <c r="F328" i="3" s="1"/>
  <c r="H328" i="3" s="1"/>
  <c r="C329" i="3" s="1"/>
  <c r="N319" i="3" l="1"/>
  <c r="P319" i="3" s="1"/>
  <c r="K320" i="3" s="1"/>
  <c r="M320" i="3" s="1"/>
  <c r="E329" i="3"/>
  <c r="D329" i="3" s="1"/>
  <c r="F329" i="3" s="1"/>
  <c r="H329" i="3" s="1"/>
  <c r="C330" i="3" s="1"/>
  <c r="N320" i="3" l="1"/>
  <c r="P320" i="3" s="1"/>
  <c r="K321" i="3" s="1"/>
  <c r="M321" i="3" s="1"/>
  <c r="E330" i="3"/>
  <c r="D330" i="3" s="1"/>
  <c r="F330" i="3" s="1"/>
  <c r="H330" i="3" s="1"/>
  <c r="C331" i="3" s="1"/>
  <c r="N321" i="3" l="1"/>
  <c r="P321" i="3" s="1"/>
  <c r="K322" i="3" s="1"/>
  <c r="M322" i="3" s="1"/>
  <c r="E331" i="3"/>
  <c r="D331" i="3" s="1"/>
  <c r="F331" i="3" s="1"/>
  <c r="H331" i="3" s="1"/>
  <c r="C332" i="3" s="1"/>
  <c r="N322" i="3" l="1"/>
  <c r="P322" i="3" s="1"/>
  <c r="K323" i="3" s="1"/>
  <c r="M323" i="3" s="1"/>
  <c r="E332" i="3"/>
  <c r="D332" i="3" s="1"/>
  <c r="F332" i="3" s="1"/>
  <c r="H332" i="3" s="1"/>
  <c r="C333" i="3" s="1"/>
  <c r="N323" i="3" l="1"/>
  <c r="P323" i="3" s="1"/>
  <c r="K324" i="3" s="1"/>
  <c r="M324" i="3" s="1"/>
  <c r="E333" i="3"/>
  <c r="D333" i="3" s="1"/>
  <c r="F333" i="3" s="1"/>
  <c r="H333" i="3" s="1"/>
  <c r="C334" i="3" s="1"/>
  <c r="N324" i="3" l="1"/>
  <c r="P324" i="3" s="1"/>
  <c r="K325" i="3" s="1"/>
  <c r="M325" i="3" s="1"/>
  <c r="E334" i="3"/>
  <c r="D334" i="3" s="1"/>
  <c r="F334" i="3" s="1"/>
  <c r="H334" i="3" s="1"/>
  <c r="C335" i="3" s="1"/>
  <c r="N325" i="3" l="1"/>
  <c r="P325" i="3" s="1"/>
  <c r="K326" i="3" s="1"/>
  <c r="M326" i="3" s="1"/>
  <c r="E335" i="3"/>
  <c r="D335" i="3" s="1"/>
  <c r="F335" i="3" s="1"/>
  <c r="H335" i="3" s="1"/>
  <c r="C336" i="3" s="1"/>
  <c r="N326" i="3" l="1"/>
  <c r="P326" i="3" s="1"/>
  <c r="K327" i="3" s="1"/>
  <c r="M327" i="3" s="1"/>
  <c r="E336" i="3"/>
  <c r="D336" i="3" s="1"/>
  <c r="F336" i="3" s="1"/>
  <c r="H336" i="3" s="1"/>
  <c r="C337" i="3" s="1"/>
  <c r="N327" i="3" l="1"/>
  <c r="P327" i="3" s="1"/>
  <c r="K328" i="3" s="1"/>
  <c r="M328" i="3" s="1"/>
  <c r="E337" i="3"/>
  <c r="D337" i="3" s="1"/>
  <c r="F337" i="3" s="1"/>
  <c r="H337" i="3" s="1"/>
  <c r="C338" i="3" s="1"/>
  <c r="N328" i="3" l="1"/>
  <c r="P328" i="3" s="1"/>
  <c r="K329" i="3" s="1"/>
  <c r="M329" i="3" s="1"/>
  <c r="E338" i="3"/>
  <c r="D338" i="3" s="1"/>
  <c r="F338" i="3" s="1"/>
  <c r="H338" i="3" s="1"/>
  <c r="C339" i="3" s="1"/>
  <c r="N329" i="3" l="1"/>
  <c r="P329" i="3" s="1"/>
  <c r="K330" i="3" s="1"/>
  <c r="M330" i="3" s="1"/>
  <c r="E339" i="3"/>
  <c r="D339" i="3" s="1"/>
  <c r="F339" i="3" s="1"/>
  <c r="H339" i="3" s="1"/>
  <c r="C340" i="3" s="1"/>
  <c r="N330" i="3" l="1"/>
  <c r="P330" i="3" s="1"/>
  <c r="K331" i="3" s="1"/>
  <c r="M331" i="3" s="1"/>
  <c r="E340" i="3"/>
  <c r="D340" i="3"/>
  <c r="F340" i="3" s="1"/>
  <c r="H340" i="3" s="1"/>
  <c r="C341" i="3" s="1"/>
  <c r="N331" i="3" l="1"/>
  <c r="P331" i="3" s="1"/>
  <c r="K332" i="3" s="1"/>
  <c r="M332" i="3" s="1"/>
  <c r="E341" i="3"/>
  <c r="D341" i="3" s="1"/>
  <c r="F341" i="3" s="1"/>
  <c r="H341" i="3" s="1"/>
  <c r="C342" i="3" s="1"/>
  <c r="N332" i="3" l="1"/>
  <c r="P332" i="3" s="1"/>
  <c r="K333" i="3" s="1"/>
  <c r="M333" i="3" s="1"/>
  <c r="E342" i="3"/>
  <c r="D342" i="3" s="1"/>
  <c r="F342" i="3" s="1"/>
  <c r="H342" i="3" s="1"/>
  <c r="C343" i="3" s="1"/>
  <c r="N333" i="3" l="1"/>
  <c r="P333" i="3" s="1"/>
  <c r="K334" i="3" s="1"/>
  <c r="M334" i="3" s="1"/>
  <c r="E343" i="3"/>
  <c r="D343" i="3" s="1"/>
  <c r="F343" i="3" s="1"/>
  <c r="H343" i="3" s="1"/>
  <c r="C344" i="3" s="1"/>
  <c r="N334" i="3" l="1"/>
  <c r="P334" i="3" s="1"/>
  <c r="K335" i="3" s="1"/>
  <c r="M335" i="3" s="1"/>
  <c r="E344" i="3"/>
  <c r="D344" i="3" s="1"/>
  <c r="F344" i="3" s="1"/>
  <c r="H344" i="3" s="1"/>
  <c r="C345" i="3" s="1"/>
  <c r="N335" i="3" l="1"/>
  <c r="P335" i="3" s="1"/>
  <c r="K336" i="3" s="1"/>
  <c r="M336" i="3" s="1"/>
  <c r="E345" i="3"/>
  <c r="D345" i="3" s="1"/>
  <c r="F345" i="3" s="1"/>
  <c r="H345" i="3" s="1"/>
  <c r="C346" i="3" s="1"/>
  <c r="N336" i="3" l="1"/>
  <c r="P336" i="3" s="1"/>
  <c r="K337" i="3" s="1"/>
  <c r="M337" i="3" s="1"/>
  <c r="E346" i="3"/>
  <c r="D346" i="3" s="1"/>
  <c r="F346" i="3" s="1"/>
  <c r="H346" i="3" s="1"/>
  <c r="C347" i="3" s="1"/>
  <c r="N337" i="3" l="1"/>
  <c r="P337" i="3" s="1"/>
  <c r="K338" i="3" s="1"/>
  <c r="M338" i="3" s="1"/>
  <c r="E347" i="3"/>
  <c r="D347" i="3" s="1"/>
  <c r="F347" i="3" s="1"/>
  <c r="H347" i="3" s="1"/>
  <c r="C348" i="3" s="1"/>
  <c r="N338" i="3" l="1"/>
  <c r="P338" i="3" s="1"/>
  <c r="K339" i="3" s="1"/>
  <c r="M339" i="3" s="1"/>
  <c r="E348" i="3"/>
  <c r="D348" i="3" s="1"/>
  <c r="F348" i="3" s="1"/>
  <c r="H348" i="3" s="1"/>
  <c r="C349" i="3" s="1"/>
  <c r="N339" i="3" l="1"/>
  <c r="P339" i="3" s="1"/>
  <c r="K340" i="3" s="1"/>
  <c r="M340" i="3" s="1"/>
  <c r="E349" i="3"/>
  <c r="D349" i="3" s="1"/>
  <c r="F349" i="3" s="1"/>
  <c r="H349" i="3" s="1"/>
  <c r="C350" i="3" s="1"/>
  <c r="N340" i="3" l="1"/>
  <c r="P340" i="3" s="1"/>
  <c r="K341" i="3" s="1"/>
  <c r="M341" i="3" s="1"/>
  <c r="E350" i="3"/>
  <c r="D350" i="3" s="1"/>
  <c r="F350" i="3" s="1"/>
  <c r="H350" i="3" s="1"/>
  <c r="C351" i="3" s="1"/>
  <c r="N341" i="3" l="1"/>
  <c r="P341" i="3" s="1"/>
  <c r="K342" i="3" s="1"/>
  <c r="M342" i="3" s="1"/>
  <c r="E351" i="3"/>
  <c r="D351" i="3" s="1"/>
  <c r="F351" i="3" s="1"/>
  <c r="H351" i="3" s="1"/>
  <c r="C352" i="3" s="1"/>
  <c r="N342" i="3" l="1"/>
  <c r="P342" i="3" s="1"/>
  <c r="K343" i="3" s="1"/>
  <c r="M343" i="3" s="1"/>
  <c r="E352" i="3"/>
  <c r="D352" i="3" s="1"/>
  <c r="F352" i="3" s="1"/>
  <c r="H352" i="3" s="1"/>
  <c r="C353" i="3" s="1"/>
  <c r="N343" i="3" l="1"/>
  <c r="P343" i="3" s="1"/>
  <c r="K344" i="3" s="1"/>
  <c r="M344" i="3" s="1"/>
  <c r="E353" i="3"/>
  <c r="D353" i="3" s="1"/>
  <c r="F353" i="3" s="1"/>
  <c r="H353" i="3" s="1"/>
  <c r="C354" i="3" s="1"/>
  <c r="N344" i="3" l="1"/>
  <c r="P344" i="3" s="1"/>
  <c r="K345" i="3" s="1"/>
  <c r="M345" i="3" s="1"/>
  <c r="E354" i="3"/>
  <c r="D354" i="3" s="1"/>
  <c r="F354" i="3" s="1"/>
  <c r="H354" i="3" s="1"/>
  <c r="C355" i="3" s="1"/>
  <c r="N345" i="3" l="1"/>
  <c r="P345" i="3" s="1"/>
  <c r="K346" i="3" s="1"/>
  <c r="M346" i="3" s="1"/>
  <c r="E355" i="3"/>
  <c r="D355" i="3" s="1"/>
  <c r="F355" i="3" s="1"/>
  <c r="H355" i="3" s="1"/>
  <c r="C356" i="3" s="1"/>
  <c r="N346" i="3" l="1"/>
  <c r="P346" i="3" s="1"/>
  <c r="K347" i="3" s="1"/>
  <c r="M347" i="3" s="1"/>
  <c r="E356" i="3"/>
  <c r="D356" i="3" s="1"/>
  <c r="F356" i="3" s="1"/>
  <c r="H356" i="3" s="1"/>
  <c r="C357" i="3" s="1"/>
  <c r="N347" i="3" l="1"/>
  <c r="P347" i="3" s="1"/>
  <c r="K348" i="3" s="1"/>
  <c r="M348" i="3" s="1"/>
  <c r="E357" i="3"/>
  <c r="D357" i="3" s="1"/>
  <c r="F357" i="3" s="1"/>
  <c r="H357" i="3" s="1"/>
  <c r="C358" i="3" s="1"/>
  <c r="N348" i="3" l="1"/>
  <c r="P348" i="3" s="1"/>
  <c r="K349" i="3" s="1"/>
  <c r="M349" i="3" s="1"/>
  <c r="E358" i="3"/>
  <c r="D358" i="3" s="1"/>
  <c r="F358" i="3" s="1"/>
  <c r="H358" i="3" s="1"/>
  <c r="C359" i="3" s="1"/>
  <c r="N349" i="3" l="1"/>
  <c r="P349" i="3" s="1"/>
  <c r="K350" i="3" s="1"/>
  <c r="M350" i="3" s="1"/>
  <c r="E359" i="3"/>
  <c r="D359" i="3" s="1"/>
  <c r="F359" i="3" s="1"/>
  <c r="H359" i="3" s="1"/>
  <c r="C360" i="3" s="1"/>
  <c r="N350" i="3" l="1"/>
  <c r="P350" i="3" s="1"/>
  <c r="K351" i="3" s="1"/>
  <c r="M351" i="3" s="1"/>
  <c r="E360" i="3"/>
  <c r="D360" i="3" s="1"/>
  <c r="F360" i="3" s="1"/>
  <c r="H360" i="3" s="1"/>
  <c r="C361" i="3" s="1"/>
  <c r="N351" i="3" l="1"/>
  <c r="P351" i="3" s="1"/>
  <c r="K352" i="3" s="1"/>
  <c r="M352" i="3" s="1"/>
  <c r="E361" i="3"/>
  <c r="D361" i="3" s="1"/>
  <c r="F361" i="3" s="1"/>
  <c r="H361" i="3" s="1"/>
  <c r="C362" i="3" s="1"/>
  <c r="N352" i="3" l="1"/>
  <c r="P352" i="3" s="1"/>
  <c r="K353" i="3" s="1"/>
  <c r="M353" i="3" s="1"/>
  <c r="E362" i="3"/>
  <c r="D362" i="3" s="1"/>
  <c r="F362" i="3" s="1"/>
  <c r="H362" i="3" s="1"/>
  <c r="C363" i="3" s="1"/>
  <c r="N353" i="3" l="1"/>
  <c r="P353" i="3" s="1"/>
  <c r="K354" i="3" s="1"/>
  <c r="M354" i="3" s="1"/>
  <c r="E363" i="3"/>
  <c r="D363" i="3" s="1"/>
  <c r="F363" i="3" s="1"/>
  <c r="H363" i="3" s="1"/>
  <c r="C364" i="3" s="1"/>
  <c r="N354" i="3" l="1"/>
  <c r="P354" i="3" s="1"/>
  <c r="K355" i="3" s="1"/>
  <c r="M355" i="3" s="1"/>
  <c r="E364" i="3"/>
  <c r="D364" i="3" s="1"/>
  <c r="F364" i="3" s="1"/>
  <c r="H364" i="3" s="1"/>
  <c r="C365" i="3" s="1"/>
  <c r="N355" i="3" l="1"/>
  <c r="P355" i="3" s="1"/>
  <c r="K356" i="3" s="1"/>
  <c r="M356" i="3" s="1"/>
  <c r="E365" i="3"/>
  <c r="D365" i="3" s="1"/>
  <c r="F365" i="3" s="1"/>
  <c r="H365" i="3" s="1"/>
  <c r="C366" i="3" s="1"/>
  <c r="N356" i="3" l="1"/>
  <c r="P356" i="3" s="1"/>
  <c r="K357" i="3" s="1"/>
  <c r="M357" i="3" s="1"/>
  <c r="E366" i="3"/>
  <c r="D366" i="3" s="1"/>
  <c r="F366" i="3" s="1"/>
  <c r="H366" i="3" s="1"/>
  <c r="C367" i="3" s="1"/>
  <c r="N357" i="3" l="1"/>
  <c r="P357" i="3" s="1"/>
  <c r="K358" i="3" s="1"/>
  <c r="M358" i="3" s="1"/>
  <c r="E367" i="3"/>
  <c r="D367" i="3" s="1"/>
  <c r="F367" i="3" s="1"/>
  <c r="H367" i="3" s="1"/>
  <c r="C368" i="3" s="1"/>
  <c r="N358" i="3" l="1"/>
  <c r="P358" i="3" s="1"/>
  <c r="K359" i="3" s="1"/>
  <c r="M359" i="3" s="1"/>
  <c r="E368" i="3"/>
  <c r="D368" i="3" s="1"/>
  <c r="F368" i="3" s="1"/>
  <c r="H368" i="3" s="1"/>
  <c r="C369" i="3" s="1"/>
  <c r="N359" i="3" l="1"/>
  <c r="P359" i="3" s="1"/>
  <c r="K360" i="3" s="1"/>
  <c r="M360" i="3" s="1"/>
  <c r="E369" i="3"/>
  <c r="D369" i="3" s="1"/>
  <c r="F369" i="3" s="1"/>
  <c r="H369" i="3" s="1"/>
  <c r="C370" i="3" s="1"/>
  <c r="N360" i="3" l="1"/>
  <c r="P360" i="3" s="1"/>
  <c r="K361" i="3" s="1"/>
  <c r="M361" i="3" s="1"/>
  <c r="E370" i="3"/>
  <c r="D370" i="3" s="1"/>
  <c r="F370" i="3" s="1"/>
  <c r="H370" i="3" s="1"/>
  <c r="C371" i="3" s="1"/>
  <c r="N361" i="3" l="1"/>
  <c r="P361" i="3" s="1"/>
  <c r="K362" i="3" s="1"/>
  <c r="M362" i="3" s="1"/>
  <c r="E371" i="3"/>
  <c r="D371" i="3" s="1"/>
  <c r="F371" i="3" s="1"/>
  <c r="H371" i="3" s="1"/>
  <c r="C372" i="3" s="1"/>
  <c r="N362" i="3" l="1"/>
  <c r="P362" i="3" s="1"/>
  <c r="K363" i="3" s="1"/>
  <c r="M363" i="3" s="1"/>
  <c r="E372" i="3"/>
  <c r="D372" i="3" s="1"/>
  <c r="F372" i="3" s="1"/>
  <c r="H372" i="3" s="1"/>
  <c r="C373" i="3" s="1"/>
  <c r="N363" i="3" l="1"/>
  <c r="P363" i="3" s="1"/>
  <c r="K364" i="3" s="1"/>
  <c r="M364" i="3" s="1"/>
  <c r="E373" i="3"/>
  <c r="D373" i="3" s="1"/>
  <c r="F373" i="3" s="1"/>
  <c r="H373" i="3" s="1"/>
  <c r="C374" i="3" s="1"/>
  <c r="N364" i="3" l="1"/>
  <c r="P364" i="3" s="1"/>
  <c r="K365" i="3" s="1"/>
  <c r="M365" i="3" s="1"/>
  <c r="E374" i="3"/>
  <c r="D374" i="3" s="1"/>
  <c r="F374" i="3" s="1"/>
  <c r="H374" i="3" s="1"/>
  <c r="C375" i="3" s="1"/>
  <c r="N365" i="3" l="1"/>
  <c r="P365" i="3" s="1"/>
  <c r="K366" i="3" s="1"/>
  <c r="M366" i="3" s="1"/>
  <c r="E375" i="3"/>
  <c r="D375" i="3" s="1"/>
  <c r="F375" i="3" s="1"/>
  <c r="H375" i="3" s="1"/>
  <c r="C376" i="3" s="1"/>
  <c r="N366" i="3" l="1"/>
  <c r="P366" i="3" s="1"/>
  <c r="K367" i="3" s="1"/>
  <c r="M367" i="3" s="1"/>
  <c r="E376" i="3"/>
  <c r="D376" i="3" s="1"/>
  <c r="F376" i="3" s="1"/>
  <c r="H376" i="3" s="1"/>
  <c r="C377" i="3" s="1"/>
  <c r="N367" i="3" l="1"/>
  <c r="P367" i="3" s="1"/>
  <c r="K368" i="3" s="1"/>
  <c r="M368" i="3" s="1"/>
  <c r="E377" i="3"/>
  <c r="D377" i="3" s="1"/>
  <c r="F377" i="3" s="1"/>
  <c r="H377" i="3" s="1"/>
  <c r="C378" i="3" s="1"/>
  <c r="N368" i="3" l="1"/>
  <c r="P368" i="3" s="1"/>
  <c r="K369" i="3" s="1"/>
  <c r="M369" i="3" s="1"/>
  <c r="E378" i="3"/>
  <c r="N369" i="3" l="1"/>
  <c r="P369" i="3" s="1"/>
  <c r="K370" i="3" s="1"/>
  <c r="M370" i="3" s="1"/>
  <c r="D378" i="3"/>
  <c r="E379" i="3"/>
  <c r="F10" i="3" s="1"/>
  <c r="N370" i="3" l="1"/>
  <c r="P370" i="3" s="1"/>
  <c r="K371" i="3" s="1"/>
  <c r="M371" i="3" s="1"/>
  <c r="F11" i="3"/>
  <c r="F15" i="3"/>
  <c r="F378" i="3"/>
  <c r="D379" i="3"/>
  <c r="N371" i="3" l="1"/>
  <c r="P371" i="3" s="1"/>
  <c r="K372" i="3" s="1"/>
  <c r="M372" i="3" s="1"/>
  <c r="H378" i="3"/>
  <c r="F379" i="3"/>
  <c r="N372" i="3" l="1"/>
  <c r="P372" i="3" s="1"/>
  <c r="K373" i="3" s="1"/>
  <c r="M373" i="3" s="1"/>
  <c r="N373" i="3" l="1"/>
  <c r="P373" i="3" s="1"/>
  <c r="K374" i="3" s="1"/>
  <c r="M374" i="3" s="1"/>
  <c r="N374" i="3" l="1"/>
  <c r="P374" i="3" s="1"/>
  <c r="K375" i="3" s="1"/>
  <c r="M375" i="3" s="1"/>
  <c r="N375" i="3" l="1"/>
  <c r="P375" i="3" s="1"/>
  <c r="K376" i="3" s="1"/>
  <c r="M376" i="3" s="1"/>
  <c r="N376" i="3" l="1"/>
  <c r="P376" i="3" s="1"/>
  <c r="K377" i="3" s="1"/>
  <c r="M377" i="3" s="1"/>
  <c r="N377" i="3" l="1"/>
  <c r="P377" i="3" s="1"/>
  <c r="K378" i="3" s="1"/>
  <c r="M378" i="3" s="1"/>
  <c r="M379" i="3" l="1"/>
  <c r="N10" i="3" s="1"/>
  <c r="G15" i="3" s="1"/>
  <c r="H15" i="3" s="1"/>
  <c r="N11" i="3" l="1"/>
  <c r="N378" i="3" l="1"/>
  <c r="L379" i="3"/>
  <c r="N379" i="3" l="1"/>
  <c r="P378" i="3"/>
</calcChain>
</file>

<file path=xl/sharedStrings.xml><?xml version="1.0" encoding="utf-8"?>
<sst xmlns="http://schemas.openxmlformats.org/spreadsheetml/2006/main" count="45" uniqueCount="23">
  <si>
    <t>DAE</t>
  </si>
  <si>
    <t>Rata lunara</t>
  </si>
  <si>
    <t>Date imprumut</t>
  </si>
  <si>
    <t>Suma lunara de plata</t>
  </si>
  <si>
    <t>Suma imprumutata</t>
  </si>
  <si>
    <t>Numar rata</t>
  </si>
  <si>
    <t>Dobanda</t>
  </si>
  <si>
    <t>Principal</t>
  </si>
  <si>
    <t>Rambursare anticipata</t>
  </si>
  <si>
    <t>Durata imprumut ani</t>
  </si>
  <si>
    <t>Numar de luni imprumut</t>
  </si>
  <si>
    <t>Sold credit inainte de plata rata</t>
  </si>
  <si>
    <t>Sold credit dupa plata rata</t>
  </si>
  <si>
    <t>Suma platita catre banca</t>
  </si>
  <si>
    <t>Total</t>
  </si>
  <si>
    <t>Total de plata catre banca</t>
  </si>
  <si>
    <t>IRCC</t>
  </si>
  <si>
    <t>Dobanda platita catre banca</t>
  </si>
  <si>
    <t>Mai 2022</t>
  </si>
  <si>
    <t>Comparatie</t>
  </si>
  <si>
    <t>Variatie</t>
  </si>
  <si>
    <t>Grafic rambursare credit bancar</t>
  </si>
  <si>
    <t>Mai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</si>
</sst>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4"/>
      <color theme="0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6"/>
      <color theme="5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3" borderId="1" xfId="0" applyFont="1" applyFill="1" applyBorder="1"/>
    <xf numFmtId="0" fontId="3" fillId="3" borderId="2" xfId="0" applyFont="1" applyFill="1" applyBorder="1"/>
    <xf numFmtId="0" fontId="3" fillId="3" borderId="5" xfId="0" applyFont="1" applyFill="1" applyBorder="1"/>
    <xf numFmtId="3" fontId="3" fillId="3" borderId="3" xfId="0" applyNumberFormat="1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3" fontId="3" fillId="3" borderId="6" xfId="0" applyNumberFormat="1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0" fontId="3" fillId="3" borderId="0" xfId="0" applyFont="1" applyFill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3" fontId="3" fillId="3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/>
    <xf numFmtId="0" fontId="4" fillId="2" borderId="0" xfId="0" applyFont="1" applyFill="1"/>
    <xf numFmtId="10" fontId="3" fillId="3" borderId="4" xfId="1" applyNumberFormat="1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9" fontId="3" fillId="3" borderId="0" xfId="1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426721</xdr:colOff>
      <xdr:row>1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F96E7A-350C-45DD-B8CC-0547DB454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36320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34A45-9A46-46DB-A29B-94B14A1979C4}">
  <dimension ref="B4:P379"/>
  <sheetViews>
    <sheetView tabSelected="1" workbookViewId="0">
      <pane xSplit="2" ySplit="18" topLeftCell="C19" activePane="bottomRight" state="frozen"/>
      <selection pane="topRight" activeCell="C1" sqref="C1"/>
      <selection pane="bottomLeft" activeCell="A13" sqref="A13"/>
      <selection pane="bottomRight" activeCell="K11" sqref="K11"/>
    </sheetView>
  </sheetViews>
  <sheetFormatPr defaultRowHeight="14.4" x14ac:dyDescent="0.3"/>
  <cols>
    <col min="2" max="2" width="23" customWidth="1"/>
    <col min="3" max="3" width="20.88671875" customWidth="1"/>
    <col min="4" max="4" width="12.77734375" customWidth="1"/>
    <col min="5" max="5" width="26.5546875" customWidth="1"/>
    <col min="6" max="6" width="13" customWidth="1"/>
    <col min="7" max="8" width="18.21875" customWidth="1"/>
    <col min="9" max="9" width="8.88671875" style="20"/>
    <col min="10" max="10" width="21.88671875" customWidth="1"/>
    <col min="11" max="11" width="14.77734375" customWidth="1"/>
    <col min="12" max="12" width="12.21875" customWidth="1"/>
    <col min="13" max="13" width="13.33203125" customWidth="1"/>
    <col min="14" max="14" width="16.44140625" customWidth="1"/>
    <col min="15" max="15" width="13.5546875" customWidth="1"/>
    <col min="16" max="16" width="15.5546875" customWidth="1"/>
  </cols>
  <sheetData>
    <row r="4" spans="2:16" ht="20.399999999999999" x14ac:dyDescent="0.35">
      <c r="B4" s="25" t="s">
        <v>21</v>
      </c>
    </row>
    <row r="6" spans="2:16" ht="17.399999999999999" x14ac:dyDescent="0.3">
      <c r="B6" s="18" t="s">
        <v>22</v>
      </c>
      <c r="J6" s="18" t="s">
        <v>18</v>
      </c>
    </row>
    <row r="8" spans="2:16" s="13" customFormat="1" ht="26.4" customHeight="1" thickBot="1" x14ac:dyDescent="0.35">
      <c r="B8" s="26" t="s">
        <v>2</v>
      </c>
      <c r="C8" s="27"/>
      <c r="E8" s="28" t="s">
        <v>13</v>
      </c>
      <c r="F8" s="29"/>
      <c r="I8" s="21"/>
      <c r="J8" s="26" t="s">
        <v>2</v>
      </c>
      <c r="K8" s="27"/>
      <c r="M8" s="28" t="s">
        <v>13</v>
      </c>
      <c r="N8" s="29"/>
    </row>
    <row r="9" spans="2:16" x14ac:dyDescent="0.3">
      <c r="B9" s="1" t="s">
        <v>4</v>
      </c>
      <c r="C9" s="4">
        <v>500000</v>
      </c>
      <c r="E9" s="8" t="s">
        <v>4</v>
      </c>
      <c r="F9" s="15">
        <f>C9</f>
        <v>500000</v>
      </c>
      <c r="J9" s="1" t="s">
        <v>4</v>
      </c>
      <c r="K9" s="4">
        <v>500000</v>
      </c>
      <c r="M9" s="8" t="s">
        <v>4</v>
      </c>
      <c r="N9" s="15">
        <f>K9</f>
        <v>500000</v>
      </c>
    </row>
    <row r="10" spans="2:16" x14ac:dyDescent="0.3">
      <c r="B10" s="2" t="s">
        <v>16</v>
      </c>
      <c r="C10" s="19">
        <v>5.8999999999999997E-2</v>
      </c>
      <c r="E10" s="8" t="s">
        <v>17</v>
      </c>
      <c r="F10" s="15">
        <f>E379</f>
        <v>871307.78548992972</v>
      </c>
      <c r="J10" s="2" t="s">
        <v>16</v>
      </c>
      <c r="K10" s="19">
        <v>1.8599999999999998E-2</v>
      </c>
      <c r="M10" s="8" t="s">
        <v>17</v>
      </c>
      <c r="N10" s="15">
        <f>M379</f>
        <v>397121.64872915309</v>
      </c>
    </row>
    <row r="11" spans="2:16" x14ac:dyDescent="0.3">
      <c r="B11" s="2" t="s">
        <v>0</v>
      </c>
      <c r="C11" s="7">
        <f>C10+2.5%</f>
        <v>8.3999999999999991E-2</v>
      </c>
      <c r="E11" s="8" t="s">
        <v>15</v>
      </c>
      <c r="F11" s="15">
        <f>F9+F10</f>
        <v>1371307.7854899298</v>
      </c>
      <c r="G11" s="14"/>
      <c r="J11" s="2" t="s">
        <v>0</v>
      </c>
      <c r="K11" s="7">
        <f>K10+2.5%</f>
        <v>4.36E-2</v>
      </c>
      <c r="M11" s="8" t="s">
        <v>15</v>
      </c>
      <c r="N11" s="15">
        <f>N9+N10</f>
        <v>897121.64872915309</v>
      </c>
      <c r="O11" s="14"/>
    </row>
    <row r="12" spans="2:16" x14ac:dyDescent="0.3">
      <c r="B12" s="2" t="s">
        <v>9</v>
      </c>
      <c r="C12" s="5">
        <v>30</v>
      </c>
      <c r="J12" s="2" t="s">
        <v>9</v>
      </c>
      <c r="K12" s="5">
        <v>30</v>
      </c>
    </row>
    <row r="13" spans="2:16" ht="15.6" x14ac:dyDescent="0.3">
      <c r="B13" s="2" t="s">
        <v>10</v>
      </c>
      <c r="C13" s="5">
        <f>C12*12</f>
        <v>360</v>
      </c>
      <c r="E13" s="11" t="s">
        <v>19</v>
      </c>
      <c r="F13" s="11">
        <v>2024</v>
      </c>
      <c r="G13" s="23">
        <v>2022</v>
      </c>
      <c r="H13" s="23" t="s">
        <v>20</v>
      </c>
      <c r="J13" s="2" t="s">
        <v>10</v>
      </c>
      <c r="K13" s="5">
        <f>K12*12</f>
        <v>360</v>
      </c>
      <c r="M13" s="30"/>
      <c r="N13" s="29"/>
      <c r="O13" s="31"/>
      <c r="P13" s="31"/>
    </row>
    <row r="14" spans="2:16" ht="15" thickBot="1" x14ac:dyDescent="0.35">
      <c r="B14" s="3" t="s">
        <v>3</v>
      </c>
      <c r="C14" s="6">
        <f>-PMT(C11/12,C13,C9)</f>
        <v>3809.1882930275824</v>
      </c>
      <c r="E14" s="8" t="s">
        <v>1</v>
      </c>
      <c r="F14" s="15">
        <f>C14</f>
        <v>3809.1882930275824</v>
      </c>
      <c r="G14" s="15">
        <f>K14</f>
        <v>2492.0045798032033</v>
      </c>
      <c r="H14" s="24">
        <f>(F14-G14)/G14</f>
        <v>0.52856392155121912</v>
      </c>
      <c r="J14" s="3" t="s">
        <v>3</v>
      </c>
      <c r="K14" s="6">
        <f>-PMT(K11/12,K13,K9)</f>
        <v>2492.0045798032033</v>
      </c>
      <c r="M14" s="17"/>
      <c r="N14" s="16"/>
      <c r="O14" s="16"/>
      <c r="P14" s="14"/>
    </row>
    <row r="15" spans="2:16" x14ac:dyDescent="0.3">
      <c r="B15" s="17"/>
      <c r="C15" s="16"/>
      <c r="E15" s="8" t="s">
        <v>17</v>
      </c>
      <c r="F15" s="15">
        <f>F10</f>
        <v>871307.78548992972</v>
      </c>
      <c r="G15" s="15">
        <f>N10</f>
        <v>397121.64872915309</v>
      </c>
      <c r="H15" s="24">
        <f>(F15-G15)/G15</f>
        <v>1.194057635181162</v>
      </c>
      <c r="J15" s="17"/>
      <c r="K15" s="16"/>
      <c r="M15" s="17"/>
      <c r="N15" s="16"/>
      <c r="O15" s="16"/>
      <c r="P15" s="14"/>
    </row>
    <row r="18" spans="2:16" s="13" customFormat="1" ht="45.6" customHeight="1" x14ac:dyDescent="0.3">
      <c r="B18" s="11" t="s">
        <v>5</v>
      </c>
      <c r="C18" s="12" t="s">
        <v>11</v>
      </c>
      <c r="D18" s="11" t="s">
        <v>1</v>
      </c>
      <c r="E18" s="11" t="s">
        <v>6</v>
      </c>
      <c r="F18" s="11" t="s">
        <v>7</v>
      </c>
      <c r="G18" s="12" t="s">
        <v>8</v>
      </c>
      <c r="H18" s="12" t="s">
        <v>12</v>
      </c>
      <c r="I18" s="21"/>
      <c r="J18" s="11" t="s">
        <v>5</v>
      </c>
      <c r="K18" s="12" t="s">
        <v>11</v>
      </c>
      <c r="L18" s="11" t="s">
        <v>1</v>
      </c>
      <c r="M18" s="11" t="s">
        <v>6</v>
      </c>
      <c r="N18" s="11" t="s">
        <v>7</v>
      </c>
      <c r="O18" s="12" t="s">
        <v>8</v>
      </c>
      <c r="P18" s="12" t="s">
        <v>12</v>
      </c>
    </row>
    <row r="19" spans="2:16" x14ac:dyDescent="0.3">
      <c r="B19" s="9">
        <v>1</v>
      </c>
      <c r="C19" s="10">
        <f>C9</f>
        <v>500000</v>
      </c>
      <c r="D19" s="10">
        <f>$C$14</f>
        <v>3809.1882930275824</v>
      </c>
      <c r="E19" s="10">
        <f>C19*($C$11/12)</f>
        <v>3499.9999999999995</v>
      </c>
      <c r="F19" s="10">
        <f>D19-E19</f>
        <v>309.18829302758286</v>
      </c>
      <c r="G19" s="10"/>
      <c r="H19" s="10">
        <f>C19-F19-G19</f>
        <v>499690.81170697242</v>
      </c>
      <c r="J19" s="9">
        <v>1</v>
      </c>
      <c r="K19" s="10">
        <f>K9</f>
        <v>500000</v>
      </c>
      <c r="L19" s="10">
        <f>$K$14</f>
        <v>2492.0045798032033</v>
      </c>
      <c r="M19" s="10">
        <f>K19*($K$11/12)</f>
        <v>1816.6666666666667</v>
      </c>
      <c r="N19" s="10">
        <f>L19-M19</f>
        <v>675.3379131365366</v>
      </c>
      <c r="O19" s="10"/>
      <c r="P19" s="10">
        <f>K19-N19-O19</f>
        <v>499324.66208686348</v>
      </c>
    </row>
    <row r="20" spans="2:16" x14ac:dyDescent="0.3">
      <c r="B20" s="9">
        <v>2</v>
      </c>
      <c r="C20" s="10">
        <f>H19</f>
        <v>499690.81170697242</v>
      </c>
      <c r="D20" s="10">
        <f>MIN($C$14,C20+E20)</f>
        <v>3809.1882930275824</v>
      </c>
      <c r="E20" s="10">
        <f>C20*($C$11/12)</f>
        <v>3497.8356819488067</v>
      </c>
      <c r="F20" s="10">
        <f>D20-E20</f>
        <v>311.35261107877568</v>
      </c>
      <c r="G20" s="10"/>
      <c r="H20" s="10">
        <f>C20-F20-G20</f>
        <v>499379.45909589366</v>
      </c>
      <c r="J20" s="9">
        <v>2</v>
      </c>
      <c r="K20" s="10">
        <f>P19</f>
        <v>499324.66208686348</v>
      </c>
      <c r="L20" s="10">
        <f t="shared" ref="L20:L83" si="0">$K$14</f>
        <v>2492.0045798032033</v>
      </c>
      <c r="M20" s="10">
        <f t="shared" ref="M20:M83" si="1">K20*($K$11/12)</f>
        <v>1814.2129389156041</v>
      </c>
      <c r="N20" s="10">
        <f>L20-M20</f>
        <v>677.79164088759921</v>
      </c>
      <c r="O20" s="10"/>
      <c r="P20" s="10">
        <f>K20-N20-O20</f>
        <v>498646.87044597586</v>
      </c>
    </row>
    <row r="21" spans="2:16" x14ac:dyDescent="0.3">
      <c r="B21" s="9">
        <v>3</v>
      </c>
      <c r="C21" s="10">
        <f t="shared" ref="C21:C84" si="2">H20</f>
        <v>499379.45909589366</v>
      </c>
      <c r="D21" s="10">
        <f t="shared" ref="D21:D84" si="3">MIN($C$14,C21+E21)</f>
        <v>3809.1882930275824</v>
      </c>
      <c r="E21" s="10">
        <f t="shared" ref="E21:E84" si="4">C21*($C$11/12)</f>
        <v>3495.656213671255</v>
      </c>
      <c r="F21" s="10">
        <f t="shared" ref="F21:F84" si="5">D21-E21</f>
        <v>313.53207935632736</v>
      </c>
      <c r="G21" s="10"/>
      <c r="H21" s="10">
        <f t="shared" ref="H21:H84" si="6">C21-F21-G21</f>
        <v>499065.92701653735</v>
      </c>
      <c r="J21" s="9">
        <v>3</v>
      </c>
      <c r="K21" s="10">
        <f t="shared" ref="K21:K84" si="7">P20</f>
        <v>498646.87044597586</v>
      </c>
      <c r="L21" s="10">
        <f t="shared" si="0"/>
        <v>2492.0045798032033</v>
      </c>
      <c r="M21" s="10">
        <f t="shared" si="1"/>
        <v>1811.7502959537123</v>
      </c>
      <c r="N21" s="10">
        <f t="shared" ref="N21:N84" si="8">L21-M21</f>
        <v>680.254283849491</v>
      </c>
      <c r="O21" s="10"/>
      <c r="P21" s="10">
        <f t="shared" ref="P21:P84" si="9">K21-N21-O21</f>
        <v>497966.61616212636</v>
      </c>
    </row>
    <row r="22" spans="2:16" x14ac:dyDescent="0.3">
      <c r="B22" s="9">
        <v>4</v>
      </c>
      <c r="C22" s="10">
        <f t="shared" si="2"/>
        <v>499065.92701653735</v>
      </c>
      <c r="D22" s="10">
        <f t="shared" si="3"/>
        <v>3809.1882930275824</v>
      </c>
      <c r="E22" s="10">
        <f t="shared" si="4"/>
        <v>3493.4614891157612</v>
      </c>
      <c r="F22" s="10">
        <f t="shared" si="5"/>
        <v>315.72680391182121</v>
      </c>
      <c r="G22" s="10"/>
      <c r="H22" s="10">
        <f t="shared" si="6"/>
        <v>498750.2002126255</v>
      </c>
      <c r="J22" s="9">
        <v>4</v>
      </c>
      <c r="K22" s="10">
        <f t="shared" si="7"/>
        <v>497966.61616212636</v>
      </c>
      <c r="L22" s="10">
        <f t="shared" si="0"/>
        <v>2492.0045798032033</v>
      </c>
      <c r="M22" s="10">
        <f t="shared" si="1"/>
        <v>1809.2787053890593</v>
      </c>
      <c r="N22" s="10">
        <f t="shared" si="8"/>
        <v>682.72587441414407</v>
      </c>
      <c r="O22" s="10"/>
      <c r="P22" s="10">
        <f t="shared" si="9"/>
        <v>497283.89028771222</v>
      </c>
    </row>
    <row r="23" spans="2:16" x14ac:dyDescent="0.3">
      <c r="B23" s="9">
        <v>5</v>
      </c>
      <c r="C23" s="10">
        <f t="shared" si="2"/>
        <v>498750.2002126255</v>
      </c>
      <c r="D23" s="10">
        <f t="shared" si="3"/>
        <v>3809.1882930275824</v>
      </c>
      <c r="E23" s="10">
        <f t="shared" si="4"/>
        <v>3491.2514014883782</v>
      </c>
      <c r="F23" s="10">
        <f t="shared" si="5"/>
        <v>317.93689153920423</v>
      </c>
      <c r="G23" s="10"/>
      <c r="H23" s="10">
        <f t="shared" si="6"/>
        <v>498432.2633210863</v>
      </c>
      <c r="J23" s="9">
        <v>5</v>
      </c>
      <c r="K23" s="10">
        <f t="shared" si="7"/>
        <v>497283.89028771222</v>
      </c>
      <c r="L23" s="10">
        <f t="shared" si="0"/>
        <v>2492.0045798032033</v>
      </c>
      <c r="M23" s="10">
        <f t="shared" si="1"/>
        <v>1806.798134712021</v>
      </c>
      <c r="N23" s="10">
        <f t="shared" si="8"/>
        <v>685.20644509118233</v>
      </c>
      <c r="O23" s="10"/>
      <c r="P23" s="10">
        <f t="shared" si="9"/>
        <v>496598.68384262105</v>
      </c>
    </row>
    <row r="24" spans="2:16" x14ac:dyDescent="0.3">
      <c r="B24" s="9">
        <v>6</v>
      </c>
      <c r="C24" s="10">
        <f t="shared" si="2"/>
        <v>498432.2633210863</v>
      </c>
      <c r="D24" s="10">
        <f t="shared" si="3"/>
        <v>3809.1882930275824</v>
      </c>
      <c r="E24" s="10">
        <f t="shared" si="4"/>
        <v>3489.0258432476039</v>
      </c>
      <c r="F24" s="10">
        <f t="shared" si="5"/>
        <v>320.16244977997849</v>
      </c>
      <c r="G24" s="10"/>
      <c r="H24" s="10">
        <f t="shared" si="6"/>
        <v>498112.10087130632</v>
      </c>
      <c r="J24" s="9">
        <v>6</v>
      </c>
      <c r="K24" s="10">
        <f t="shared" si="7"/>
        <v>496598.68384262105</v>
      </c>
      <c r="L24" s="10">
        <f t="shared" si="0"/>
        <v>2492.0045798032033</v>
      </c>
      <c r="M24" s="10">
        <f t="shared" si="1"/>
        <v>1804.3085512948564</v>
      </c>
      <c r="N24" s="10">
        <f t="shared" si="8"/>
        <v>687.6960285083469</v>
      </c>
      <c r="O24" s="10"/>
      <c r="P24" s="10">
        <f t="shared" si="9"/>
        <v>495910.98781411268</v>
      </c>
    </row>
    <row r="25" spans="2:16" x14ac:dyDescent="0.3">
      <c r="B25" s="9">
        <v>7</v>
      </c>
      <c r="C25" s="10">
        <f t="shared" si="2"/>
        <v>498112.10087130632</v>
      </c>
      <c r="D25" s="10">
        <f t="shared" si="3"/>
        <v>3809.1882930275824</v>
      </c>
      <c r="E25" s="10">
        <f t="shared" si="4"/>
        <v>3486.7847060991439</v>
      </c>
      <c r="F25" s="10">
        <f t="shared" si="5"/>
        <v>322.40358692843847</v>
      </c>
      <c r="G25" s="10"/>
      <c r="H25" s="10">
        <f t="shared" si="6"/>
        <v>497789.69728437788</v>
      </c>
      <c r="J25" s="9">
        <v>7</v>
      </c>
      <c r="K25" s="10">
        <f t="shared" si="7"/>
        <v>495910.98781411268</v>
      </c>
      <c r="L25" s="10">
        <f t="shared" si="0"/>
        <v>2492.0045798032033</v>
      </c>
      <c r="M25" s="10">
        <f t="shared" si="1"/>
        <v>1801.8099223912761</v>
      </c>
      <c r="N25" s="10">
        <f t="shared" si="8"/>
        <v>690.19465741192721</v>
      </c>
      <c r="O25" s="10"/>
      <c r="P25" s="10">
        <f t="shared" si="9"/>
        <v>495220.79315670073</v>
      </c>
    </row>
    <row r="26" spans="2:16" x14ac:dyDescent="0.3">
      <c r="B26" s="9">
        <v>8</v>
      </c>
      <c r="C26" s="10">
        <f t="shared" si="2"/>
        <v>497789.69728437788</v>
      </c>
      <c r="D26" s="10">
        <f t="shared" si="3"/>
        <v>3809.1882930275824</v>
      </c>
      <c r="E26" s="10">
        <f t="shared" si="4"/>
        <v>3484.5278809906449</v>
      </c>
      <c r="F26" s="10">
        <f t="shared" si="5"/>
        <v>324.66041203693749</v>
      </c>
      <c r="G26" s="10"/>
      <c r="H26" s="10">
        <f t="shared" si="6"/>
        <v>497465.03687234095</v>
      </c>
      <c r="J26" s="9">
        <v>8</v>
      </c>
      <c r="K26" s="10">
        <f t="shared" si="7"/>
        <v>495220.79315670073</v>
      </c>
      <c r="L26" s="10">
        <f t="shared" si="0"/>
        <v>2492.0045798032033</v>
      </c>
      <c r="M26" s="10">
        <f t="shared" si="1"/>
        <v>1799.3022151360128</v>
      </c>
      <c r="N26" s="10">
        <f t="shared" si="8"/>
        <v>692.70236466719052</v>
      </c>
      <c r="O26" s="10"/>
      <c r="P26" s="10">
        <f t="shared" si="9"/>
        <v>494528.09079203353</v>
      </c>
    </row>
    <row r="27" spans="2:16" x14ac:dyDescent="0.3">
      <c r="B27" s="9">
        <v>9</v>
      </c>
      <c r="C27" s="10">
        <f t="shared" si="2"/>
        <v>497465.03687234095</v>
      </c>
      <c r="D27" s="10">
        <f t="shared" si="3"/>
        <v>3809.1882930275824</v>
      </c>
      <c r="E27" s="10">
        <f t="shared" si="4"/>
        <v>3482.2552581063865</v>
      </c>
      <c r="F27" s="10">
        <f t="shared" si="5"/>
        <v>326.93303492119594</v>
      </c>
      <c r="G27" s="10"/>
      <c r="H27" s="10">
        <f t="shared" si="6"/>
        <v>497138.10383741977</v>
      </c>
      <c r="J27" s="9">
        <v>9</v>
      </c>
      <c r="K27" s="10">
        <f t="shared" si="7"/>
        <v>494528.09079203353</v>
      </c>
      <c r="L27" s="10">
        <f t="shared" si="0"/>
        <v>2492.0045798032033</v>
      </c>
      <c r="M27" s="10">
        <f t="shared" si="1"/>
        <v>1796.7853965443885</v>
      </c>
      <c r="N27" s="10">
        <f t="shared" si="8"/>
        <v>695.21918325881484</v>
      </c>
      <c r="O27" s="10"/>
      <c r="P27" s="10">
        <f t="shared" si="9"/>
        <v>493832.8716087747</v>
      </c>
    </row>
    <row r="28" spans="2:16" x14ac:dyDescent="0.3">
      <c r="B28" s="9">
        <v>10</v>
      </c>
      <c r="C28" s="10">
        <f t="shared" si="2"/>
        <v>497138.10383741977</v>
      </c>
      <c r="D28" s="10">
        <f t="shared" si="3"/>
        <v>3809.1882930275824</v>
      </c>
      <c r="E28" s="10">
        <f t="shared" si="4"/>
        <v>3479.9667268619378</v>
      </c>
      <c r="F28" s="10">
        <f t="shared" si="5"/>
        <v>329.22156616564462</v>
      </c>
      <c r="G28" s="10"/>
      <c r="H28" s="10">
        <f t="shared" si="6"/>
        <v>496808.88227125414</v>
      </c>
      <c r="J28" s="9">
        <v>10</v>
      </c>
      <c r="K28" s="10">
        <f t="shared" si="7"/>
        <v>493832.8716087747</v>
      </c>
      <c r="L28" s="10">
        <f t="shared" si="0"/>
        <v>2492.0045798032033</v>
      </c>
      <c r="M28" s="10">
        <f t="shared" si="1"/>
        <v>1794.2594335118815</v>
      </c>
      <c r="N28" s="10">
        <f t="shared" si="8"/>
        <v>697.74514629132182</v>
      </c>
      <c r="O28" s="10"/>
      <c r="P28" s="10">
        <f t="shared" si="9"/>
        <v>493135.12646248337</v>
      </c>
    </row>
    <row r="29" spans="2:16" x14ac:dyDescent="0.3">
      <c r="B29" s="9">
        <v>11</v>
      </c>
      <c r="C29" s="10">
        <f t="shared" si="2"/>
        <v>496808.88227125414</v>
      </c>
      <c r="D29" s="10">
        <f t="shared" si="3"/>
        <v>3809.1882930275824</v>
      </c>
      <c r="E29" s="10">
        <f t="shared" si="4"/>
        <v>3477.6621758987785</v>
      </c>
      <c r="F29" s="10">
        <f t="shared" si="5"/>
        <v>331.52611712880389</v>
      </c>
      <c r="G29" s="10"/>
      <c r="H29" s="10">
        <f t="shared" si="6"/>
        <v>496477.35615412536</v>
      </c>
      <c r="J29" s="9">
        <v>11</v>
      </c>
      <c r="K29" s="10">
        <f t="shared" si="7"/>
        <v>493135.12646248337</v>
      </c>
      <c r="L29" s="10">
        <f t="shared" si="0"/>
        <v>2492.0045798032033</v>
      </c>
      <c r="M29" s="10">
        <f t="shared" si="1"/>
        <v>1791.7242928136895</v>
      </c>
      <c r="N29" s="10">
        <f t="shared" si="8"/>
        <v>700.2802869895138</v>
      </c>
      <c r="O29" s="10"/>
      <c r="P29" s="10">
        <f t="shared" si="9"/>
        <v>492434.84617549385</v>
      </c>
    </row>
    <row r="30" spans="2:16" x14ac:dyDescent="0.3">
      <c r="B30" s="9">
        <v>12</v>
      </c>
      <c r="C30" s="10">
        <f t="shared" si="2"/>
        <v>496477.35615412536</v>
      </c>
      <c r="D30" s="10">
        <f t="shared" si="3"/>
        <v>3809.1882930275824</v>
      </c>
      <c r="E30" s="10">
        <f t="shared" si="4"/>
        <v>3475.3414930788772</v>
      </c>
      <c r="F30" s="10">
        <f t="shared" si="5"/>
        <v>333.84679994870521</v>
      </c>
      <c r="G30" s="10"/>
      <c r="H30" s="10">
        <f t="shared" si="6"/>
        <v>496143.50935417664</v>
      </c>
      <c r="J30" s="9">
        <v>12</v>
      </c>
      <c r="K30" s="10">
        <f t="shared" si="7"/>
        <v>492434.84617549385</v>
      </c>
      <c r="L30" s="10">
        <f t="shared" si="0"/>
        <v>2492.0045798032033</v>
      </c>
      <c r="M30" s="10">
        <f t="shared" si="1"/>
        <v>1789.1799411042944</v>
      </c>
      <c r="N30" s="10">
        <f t="shared" si="8"/>
        <v>702.82463869890898</v>
      </c>
      <c r="O30" s="10"/>
      <c r="P30" s="10">
        <f t="shared" si="9"/>
        <v>491732.02153679496</v>
      </c>
    </row>
    <row r="31" spans="2:16" x14ac:dyDescent="0.3">
      <c r="B31" s="9">
        <v>13</v>
      </c>
      <c r="C31" s="10">
        <f t="shared" si="2"/>
        <v>496143.50935417664</v>
      </c>
      <c r="D31" s="10">
        <f t="shared" si="3"/>
        <v>3809.1882930275824</v>
      </c>
      <c r="E31" s="10">
        <f t="shared" si="4"/>
        <v>3473.0045654792361</v>
      </c>
      <c r="F31" s="10">
        <f t="shared" si="5"/>
        <v>336.18372754834627</v>
      </c>
      <c r="G31" s="10"/>
      <c r="H31" s="10">
        <f t="shared" si="6"/>
        <v>495807.3256266283</v>
      </c>
      <c r="J31" s="9">
        <v>13</v>
      </c>
      <c r="K31" s="10">
        <f t="shared" si="7"/>
        <v>491732.02153679496</v>
      </c>
      <c r="L31" s="10">
        <f t="shared" si="0"/>
        <v>2492.0045798032033</v>
      </c>
      <c r="M31" s="10">
        <f t="shared" si="1"/>
        <v>1786.6263449170217</v>
      </c>
      <c r="N31" s="10">
        <f t="shared" si="8"/>
        <v>705.37823488618164</v>
      </c>
      <c r="O31" s="10"/>
      <c r="P31" s="10">
        <f t="shared" si="9"/>
        <v>491026.6433019088</v>
      </c>
    </row>
    <row r="32" spans="2:16" x14ac:dyDescent="0.3">
      <c r="B32" s="9">
        <v>14</v>
      </c>
      <c r="C32" s="10">
        <f t="shared" si="2"/>
        <v>495807.3256266283</v>
      </c>
      <c r="D32" s="10">
        <f t="shared" si="3"/>
        <v>3809.1882930275824</v>
      </c>
      <c r="E32" s="10">
        <f t="shared" si="4"/>
        <v>3470.6512793863976</v>
      </c>
      <c r="F32" s="10">
        <f t="shared" si="5"/>
        <v>338.53701364118479</v>
      </c>
      <c r="G32" s="10"/>
      <c r="H32" s="10">
        <f t="shared" si="6"/>
        <v>495468.78861298709</v>
      </c>
      <c r="J32" s="9">
        <v>14</v>
      </c>
      <c r="K32" s="10">
        <f t="shared" si="7"/>
        <v>491026.6433019088</v>
      </c>
      <c r="L32" s="10">
        <f t="shared" si="0"/>
        <v>2492.0045798032033</v>
      </c>
      <c r="M32" s="10">
        <f t="shared" si="1"/>
        <v>1784.0634706636019</v>
      </c>
      <c r="N32" s="10">
        <f t="shared" si="8"/>
        <v>707.94110913960139</v>
      </c>
      <c r="O32" s="10"/>
      <c r="P32" s="10">
        <f t="shared" si="9"/>
        <v>490318.70219276921</v>
      </c>
    </row>
    <row r="33" spans="2:16" x14ac:dyDescent="0.3">
      <c r="B33" s="9">
        <v>15</v>
      </c>
      <c r="C33" s="10">
        <f t="shared" si="2"/>
        <v>495468.78861298709</v>
      </c>
      <c r="D33" s="10">
        <f t="shared" si="3"/>
        <v>3809.1882930275824</v>
      </c>
      <c r="E33" s="10">
        <f t="shared" si="4"/>
        <v>3468.2815202909092</v>
      </c>
      <c r="F33" s="10">
        <f t="shared" si="5"/>
        <v>340.90677273667325</v>
      </c>
      <c r="G33" s="10"/>
      <c r="H33" s="10">
        <f t="shared" si="6"/>
        <v>495127.8818402504</v>
      </c>
      <c r="J33" s="9">
        <v>15</v>
      </c>
      <c r="K33" s="10">
        <f t="shared" si="7"/>
        <v>490318.70219276921</v>
      </c>
      <c r="L33" s="10">
        <f t="shared" si="0"/>
        <v>2492.0045798032033</v>
      </c>
      <c r="M33" s="10">
        <f t="shared" si="1"/>
        <v>1781.4912846337281</v>
      </c>
      <c r="N33" s="10">
        <f t="shared" si="8"/>
        <v>710.51329516947521</v>
      </c>
      <c r="O33" s="10"/>
      <c r="P33" s="10">
        <f t="shared" si="9"/>
        <v>489608.18889759976</v>
      </c>
    </row>
    <row r="34" spans="2:16" x14ac:dyDescent="0.3">
      <c r="B34" s="9">
        <v>16</v>
      </c>
      <c r="C34" s="10">
        <f t="shared" si="2"/>
        <v>495127.8818402504</v>
      </c>
      <c r="D34" s="10">
        <f t="shared" si="3"/>
        <v>3809.1882930275824</v>
      </c>
      <c r="E34" s="10">
        <f t="shared" si="4"/>
        <v>3465.8951728817524</v>
      </c>
      <c r="F34" s="10">
        <f t="shared" si="5"/>
        <v>343.29312014583002</v>
      </c>
      <c r="G34" s="10"/>
      <c r="H34" s="10">
        <f t="shared" si="6"/>
        <v>494784.58872010454</v>
      </c>
      <c r="J34" s="9">
        <v>16</v>
      </c>
      <c r="K34" s="10">
        <f t="shared" si="7"/>
        <v>489608.18889759976</v>
      </c>
      <c r="L34" s="10">
        <f t="shared" si="0"/>
        <v>2492.0045798032033</v>
      </c>
      <c r="M34" s="10">
        <f t="shared" si="1"/>
        <v>1778.9097529946125</v>
      </c>
      <c r="N34" s="10">
        <f t="shared" si="8"/>
        <v>713.09482680859082</v>
      </c>
      <c r="O34" s="10"/>
      <c r="P34" s="10">
        <f t="shared" si="9"/>
        <v>488895.09407079115</v>
      </c>
    </row>
    <row r="35" spans="2:16" x14ac:dyDescent="0.3">
      <c r="B35" s="9">
        <v>17</v>
      </c>
      <c r="C35" s="10">
        <f t="shared" si="2"/>
        <v>494784.58872010454</v>
      </c>
      <c r="D35" s="10">
        <f t="shared" si="3"/>
        <v>3809.1882930275824</v>
      </c>
      <c r="E35" s="10">
        <f t="shared" si="4"/>
        <v>3463.4921210407315</v>
      </c>
      <c r="F35" s="10">
        <f t="shared" si="5"/>
        <v>345.69617198685091</v>
      </c>
      <c r="G35" s="10"/>
      <c r="H35" s="10">
        <f t="shared" si="6"/>
        <v>494438.89254811767</v>
      </c>
      <c r="J35" s="9">
        <v>17</v>
      </c>
      <c r="K35" s="10">
        <f t="shared" si="7"/>
        <v>488895.09407079115</v>
      </c>
      <c r="L35" s="10">
        <f t="shared" si="0"/>
        <v>2492.0045798032033</v>
      </c>
      <c r="M35" s="10">
        <f t="shared" si="1"/>
        <v>1776.3188417905412</v>
      </c>
      <c r="N35" s="10">
        <f t="shared" si="8"/>
        <v>715.68573801266211</v>
      </c>
      <c r="O35" s="10"/>
      <c r="P35" s="10">
        <f t="shared" si="9"/>
        <v>488179.40833277849</v>
      </c>
    </row>
    <row r="36" spans="2:16" x14ac:dyDescent="0.3">
      <c r="B36" s="9">
        <v>18</v>
      </c>
      <c r="C36" s="10">
        <f t="shared" si="2"/>
        <v>494438.89254811767</v>
      </c>
      <c r="D36" s="10">
        <f t="shared" si="3"/>
        <v>3809.1882930275824</v>
      </c>
      <c r="E36" s="10">
        <f t="shared" si="4"/>
        <v>3461.0722478368234</v>
      </c>
      <c r="F36" s="10">
        <f t="shared" si="5"/>
        <v>348.116045190759</v>
      </c>
      <c r="G36" s="10"/>
      <c r="H36" s="10">
        <f t="shared" si="6"/>
        <v>494090.77650292689</v>
      </c>
      <c r="J36" s="9">
        <v>18</v>
      </c>
      <c r="K36" s="10">
        <f t="shared" si="7"/>
        <v>488179.40833277849</v>
      </c>
      <c r="L36" s="10">
        <f t="shared" si="0"/>
        <v>2492.0045798032033</v>
      </c>
      <c r="M36" s="10">
        <f t="shared" si="1"/>
        <v>1773.7185169424286</v>
      </c>
      <c r="N36" s="10">
        <f t="shared" si="8"/>
        <v>718.28606286077479</v>
      </c>
      <c r="O36" s="10"/>
      <c r="P36" s="10">
        <f t="shared" si="9"/>
        <v>487461.12226991769</v>
      </c>
    </row>
    <row r="37" spans="2:16" x14ac:dyDescent="0.3">
      <c r="B37" s="9">
        <v>19</v>
      </c>
      <c r="C37" s="10">
        <f t="shared" si="2"/>
        <v>494090.77650292689</v>
      </c>
      <c r="D37" s="10">
        <f t="shared" si="3"/>
        <v>3809.1882930275824</v>
      </c>
      <c r="E37" s="10">
        <f t="shared" si="4"/>
        <v>3458.635435520488</v>
      </c>
      <c r="F37" s="10">
        <f t="shared" si="5"/>
        <v>350.55285750709436</v>
      </c>
      <c r="G37" s="10"/>
      <c r="H37" s="10">
        <f t="shared" si="6"/>
        <v>493740.22364541981</v>
      </c>
      <c r="J37" s="9">
        <v>19</v>
      </c>
      <c r="K37" s="10">
        <f t="shared" si="7"/>
        <v>487461.12226991769</v>
      </c>
      <c r="L37" s="10">
        <f t="shared" si="0"/>
        <v>2492.0045798032033</v>
      </c>
      <c r="M37" s="10">
        <f t="shared" si="1"/>
        <v>1771.1087442473677</v>
      </c>
      <c r="N37" s="10">
        <f t="shared" si="8"/>
        <v>720.89583555583567</v>
      </c>
      <c r="O37" s="10"/>
      <c r="P37" s="10">
        <f t="shared" si="9"/>
        <v>486740.22643436183</v>
      </c>
    </row>
    <row r="38" spans="2:16" x14ac:dyDescent="0.3">
      <c r="B38" s="9">
        <v>20</v>
      </c>
      <c r="C38" s="10">
        <f t="shared" si="2"/>
        <v>493740.22364541981</v>
      </c>
      <c r="D38" s="10">
        <f t="shared" si="3"/>
        <v>3809.1882930275824</v>
      </c>
      <c r="E38" s="10">
        <f t="shared" si="4"/>
        <v>3456.1815655179385</v>
      </c>
      <c r="F38" s="10">
        <f t="shared" si="5"/>
        <v>353.00672750964395</v>
      </c>
      <c r="G38" s="10"/>
      <c r="H38" s="10">
        <f t="shared" si="6"/>
        <v>493387.21691791015</v>
      </c>
      <c r="J38" s="9">
        <v>20</v>
      </c>
      <c r="K38" s="10">
        <f t="shared" si="7"/>
        <v>486740.22643436183</v>
      </c>
      <c r="L38" s="10">
        <f t="shared" si="0"/>
        <v>2492.0045798032033</v>
      </c>
      <c r="M38" s="10">
        <f t="shared" si="1"/>
        <v>1768.4894893781814</v>
      </c>
      <c r="N38" s="10">
        <f t="shared" si="8"/>
        <v>723.51509042502198</v>
      </c>
      <c r="O38" s="10"/>
      <c r="P38" s="10">
        <f t="shared" si="9"/>
        <v>486016.7113439368</v>
      </c>
    </row>
    <row r="39" spans="2:16" x14ac:dyDescent="0.3">
      <c r="B39" s="9">
        <v>21</v>
      </c>
      <c r="C39" s="10">
        <f t="shared" si="2"/>
        <v>493387.21691791015</v>
      </c>
      <c r="D39" s="10">
        <f t="shared" si="3"/>
        <v>3809.1882930275824</v>
      </c>
      <c r="E39" s="10">
        <f t="shared" si="4"/>
        <v>3453.7105184253705</v>
      </c>
      <c r="F39" s="10">
        <f t="shared" si="5"/>
        <v>355.47777460221187</v>
      </c>
      <c r="G39" s="10"/>
      <c r="H39" s="10">
        <f t="shared" si="6"/>
        <v>493031.73914330796</v>
      </c>
      <c r="J39" s="9">
        <v>21</v>
      </c>
      <c r="K39" s="10">
        <f t="shared" si="7"/>
        <v>486016.7113439368</v>
      </c>
      <c r="L39" s="10">
        <f t="shared" si="0"/>
        <v>2492.0045798032033</v>
      </c>
      <c r="M39" s="10">
        <f t="shared" si="1"/>
        <v>1765.8607178829704</v>
      </c>
      <c r="N39" s="10">
        <f t="shared" si="8"/>
        <v>726.14386192023289</v>
      </c>
      <c r="O39" s="10"/>
      <c r="P39" s="10">
        <f t="shared" si="9"/>
        <v>485290.56748201657</v>
      </c>
    </row>
    <row r="40" spans="2:16" x14ac:dyDescent="0.3">
      <c r="B40" s="9">
        <v>22</v>
      </c>
      <c r="C40" s="10">
        <f t="shared" si="2"/>
        <v>493031.73914330796</v>
      </c>
      <c r="D40" s="10">
        <f t="shared" si="3"/>
        <v>3809.1882930275824</v>
      </c>
      <c r="E40" s="10">
        <f t="shared" si="4"/>
        <v>3451.2221740031555</v>
      </c>
      <c r="F40" s="10">
        <f t="shared" si="5"/>
        <v>357.96611902442692</v>
      </c>
      <c r="G40" s="10"/>
      <c r="H40" s="10">
        <f t="shared" si="6"/>
        <v>492673.77302428352</v>
      </c>
      <c r="J40" s="9">
        <v>22</v>
      </c>
      <c r="K40" s="10">
        <f t="shared" si="7"/>
        <v>485290.56748201657</v>
      </c>
      <c r="L40" s="10">
        <f t="shared" si="0"/>
        <v>2492.0045798032033</v>
      </c>
      <c r="M40" s="10">
        <f t="shared" si="1"/>
        <v>1763.2223951846602</v>
      </c>
      <c r="N40" s="10">
        <f t="shared" si="8"/>
        <v>728.78218461854317</v>
      </c>
      <c r="O40" s="10"/>
      <c r="P40" s="10">
        <f t="shared" si="9"/>
        <v>484561.78529739805</v>
      </c>
    </row>
    <row r="41" spans="2:16" x14ac:dyDescent="0.3">
      <c r="B41" s="9">
        <v>23</v>
      </c>
      <c r="C41" s="10">
        <f t="shared" si="2"/>
        <v>492673.77302428352</v>
      </c>
      <c r="D41" s="10">
        <f t="shared" si="3"/>
        <v>3809.1882930275824</v>
      </c>
      <c r="E41" s="10">
        <f t="shared" si="4"/>
        <v>3448.7164111699844</v>
      </c>
      <c r="F41" s="10">
        <f t="shared" si="5"/>
        <v>360.47188185759796</v>
      </c>
      <c r="G41" s="10"/>
      <c r="H41" s="10">
        <f t="shared" si="6"/>
        <v>492313.30114242592</v>
      </c>
      <c r="J41" s="9">
        <v>23</v>
      </c>
      <c r="K41" s="10">
        <f t="shared" si="7"/>
        <v>484561.78529739805</v>
      </c>
      <c r="L41" s="10">
        <f t="shared" si="0"/>
        <v>2492.0045798032033</v>
      </c>
      <c r="M41" s="10">
        <f t="shared" si="1"/>
        <v>1760.5744865805464</v>
      </c>
      <c r="N41" s="10">
        <f t="shared" si="8"/>
        <v>731.43009322265698</v>
      </c>
      <c r="O41" s="10"/>
      <c r="P41" s="10">
        <f t="shared" si="9"/>
        <v>483830.3552041754</v>
      </c>
    </row>
    <row r="42" spans="2:16" x14ac:dyDescent="0.3">
      <c r="B42" s="9">
        <v>24</v>
      </c>
      <c r="C42" s="10">
        <f t="shared" si="2"/>
        <v>492313.30114242592</v>
      </c>
      <c r="D42" s="10">
        <f t="shared" si="3"/>
        <v>3809.1882930275824</v>
      </c>
      <c r="E42" s="10">
        <f t="shared" si="4"/>
        <v>3446.1931079969809</v>
      </c>
      <c r="F42" s="10">
        <f t="shared" si="5"/>
        <v>362.99518503060153</v>
      </c>
      <c r="G42" s="10"/>
      <c r="H42" s="10">
        <f t="shared" si="6"/>
        <v>491950.30595739529</v>
      </c>
      <c r="J42" s="9">
        <v>24</v>
      </c>
      <c r="K42" s="10">
        <f t="shared" si="7"/>
        <v>483830.3552041754</v>
      </c>
      <c r="L42" s="10">
        <f t="shared" si="0"/>
        <v>2492.0045798032033</v>
      </c>
      <c r="M42" s="10">
        <f t="shared" si="1"/>
        <v>1757.9169572418373</v>
      </c>
      <c r="N42" s="10">
        <f t="shared" si="8"/>
        <v>734.08762256136606</v>
      </c>
      <c r="O42" s="10"/>
      <c r="P42" s="10">
        <f t="shared" si="9"/>
        <v>483096.26758161403</v>
      </c>
    </row>
    <row r="43" spans="2:16" x14ac:dyDescent="0.3">
      <c r="B43" s="9">
        <v>25</v>
      </c>
      <c r="C43" s="10">
        <f t="shared" si="2"/>
        <v>491950.30595739529</v>
      </c>
      <c r="D43" s="10">
        <f t="shared" si="3"/>
        <v>3809.1882930275824</v>
      </c>
      <c r="E43" s="10">
        <f t="shared" si="4"/>
        <v>3443.6521417017666</v>
      </c>
      <c r="F43" s="10">
        <f t="shared" si="5"/>
        <v>365.53615132581581</v>
      </c>
      <c r="G43" s="10"/>
      <c r="H43" s="10">
        <f t="shared" si="6"/>
        <v>491584.7698060695</v>
      </c>
      <c r="J43" s="9">
        <v>25</v>
      </c>
      <c r="K43" s="10">
        <f t="shared" si="7"/>
        <v>483096.26758161403</v>
      </c>
      <c r="L43" s="10">
        <f t="shared" si="0"/>
        <v>2492.0045798032033</v>
      </c>
      <c r="M43" s="10">
        <f t="shared" si="1"/>
        <v>1755.2497722131977</v>
      </c>
      <c r="N43" s="10">
        <f t="shared" si="8"/>
        <v>736.75480759000561</v>
      </c>
      <c r="O43" s="10"/>
      <c r="P43" s="10">
        <f t="shared" si="9"/>
        <v>482359.51277402404</v>
      </c>
    </row>
    <row r="44" spans="2:16" x14ac:dyDescent="0.3">
      <c r="B44" s="9">
        <v>26</v>
      </c>
      <c r="C44" s="10">
        <f t="shared" si="2"/>
        <v>491584.7698060695</v>
      </c>
      <c r="D44" s="10">
        <f t="shared" si="3"/>
        <v>3809.1882930275824</v>
      </c>
      <c r="E44" s="10">
        <f t="shared" si="4"/>
        <v>3441.0933886424859</v>
      </c>
      <c r="F44" s="10">
        <f t="shared" si="5"/>
        <v>368.09490438509647</v>
      </c>
      <c r="G44" s="10"/>
      <c r="H44" s="10">
        <f t="shared" si="6"/>
        <v>491216.6749016844</v>
      </c>
      <c r="J44" s="9">
        <v>26</v>
      </c>
      <c r="K44" s="10">
        <f t="shared" si="7"/>
        <v>482359.51277402404</v>
      </c>
      <c r="L44" s="10">
        <f t="shared" si="0"/>
        <v>2492.0045798032033</v>
      </c>
      <c r="M44" s="10">
        <f t="shared" si="1"/>
        <v>1752.5728964122875</v>
      </c>
      <c r="N44" s="10">
        <f t="shared" si="8"/>
        <v>739.43168339091585</v>
      </c>
      <c r="O44" s="10"/>
      <c r="P44" s="10">
        <f t="shared" si="9"/>
        <v>481620.08109063312</v>
      </c>
    </row>
    <row r="45" spans="2:16" x14ac:dyDescent="0.3">
      <c r="B45" s="9">
        <v>27</v>
      </c>
      <c r="C45" s="10">
        <f t="shared" si="2"/>
        <v>491216.6749016844</v>
      </c>
      <c r="D45" s="10">
        <f t="shared" si="3"/>
        <v>3809.1882930275824</v>
      </c>
      <c r="E45" s="10">
        <f t="shared" si="4"/>
        <v>3438.5167243117903</v>
      </c>
      <c r="F45" s="10">
        <f t="shared" si="5"/>
        <v>370.67156871579209</v>
      </c>
      <c r="G45" s="10"/>
      <c r="H45" s="10">
        <f t="shared" si="6"/>
        <v>490846.00333296863</v>
      </c>
      <c r="J45" s="9">
        <v>27</v>
      </c>
      <c r="K45" s="10">
        <f t="shared" si="7"/>
        <v>481620.08109063312</v>
      </c>
      <c r="L45" s="10">
        <f t="shared" si="0"/>
        <v>2492.0045798032033</v>
      </c>
      <c r="M45" s="10">
        <f t="shared" si="1"/>
        <v>1749.8862946293004</v>
      </c>
      <c r="N45" s="10">
        <f t="shared" si="8"/>
        <v>742.1182851739029</v>
      </c>
      <c r="O45" s="10"/>
      <c r="P45" s="10">
        <f t="shared" si="9"/>
        <v>480877.96280545922</v>
      </c>
    </row>
    <row r="46" spans="2:16" x14ac:dyDescent="0.3">
      <c r="B46" s="9">
        <v>28</v>
      </c>
      <c r="C46" s="10">
        <f t="shared" si="2"/>
        <v>490846.00333296863</v>
      </c>
      <c r="D46" s="10">
        <f t="shared" si="3"/>
        <v>3809.1882930275824</v>
      </c>
      <c r="E46" s="10">
        <f t="shared" si="4"/>
        <v>3435.9220233307801</v>
      </c>
      <c r="F46" s="10">
        <f t="shared" si="5"/>
        <v>373.26626969680228</v>
      </c>
      <c r="G46" s="10"/>
      <c r="H46" s="10">
        <f t="shared" si="6"/>
        <v>490472.73706327181</v>
      </c>
      <c r="J46" s="9">
        <v>28</v>
      </c>
      <c r="K46" s="10">
        <f t="shared" si="7"/>
        <v>480877.96280545922</v>
      </c>
      <c r="L46" s="10">
        <f t="shared" si="0"/>
        <v>2492.0045798032033</v>
      </c>
      <c r="M46" s="10">
        <f t="shared" si="1"/>
        <v>1747.1899315265018</v>
      </c>
      <c r="N46" s="10">
        <f t="shared" si="8"/>
        <v>744.81464827670152</v>
      </c>
      <c r="O46" s="10"/>
      <c r="P46" s="10">
        <f t="shared" si="9"/>
        <v>480133.1481571825</v>
      </c>
    </row>
    <row r="47" spans="2:16" x14ac:dyDescent="0.3">
      <c r="B47" s="9">
        <v>29</v>
      </c>
      <c r="C47" s="10">
        <f t="shared" si="2"/>
        <v>490472.73706327181</v>
      </c>
      <c r="D47" s="10">
        <f t="shared" si="3"/>
        <v>3809.1882930275824</v>
      </c>
      <c r="E47" s="10">
        <f t="shared" si="4"/>
        <v>3433.3091594429025</v>
      </c>
      <c r="F47" s="10">
        <f t="shared" si="5"/>
        <v>375.87913358467995</v>
      </c>
      <c r="G47" s="10"/>
      <c r="H47" s="10">
        <f t="shared" si="6"/>
        <v>490096.85792968713</v>
      </c>
      <c r="J47" s="9">
        <v>29</v>
      </c>
      <c r="K47" s="10">
        <f t="shared" si="7"/>
        <v>480133.1481571825</v>
      </c>
      <c r="L47" s="10">
        <f t="shared" si="0"/>
        <v>2492.0045798032033</v>
      </c>
      <c r="M47" s="10">
        <f t="shared" si="1"/>
        <v>1744.4837716377631</v>
      </c>
      <c r="N47" s="10">
        <f t="shared" si="8"/>
        <v>747.52080816544026</v>
      </c>
      <c r="O47" s="10"/>
      <c r="P47" s="10">
        <f t="shared" si="9"/>
        <v>479385.62734901707</v>
      </c>
    </row>
    <row r="48" spans="2:16" x14ac:dyDescent="0.3">
      <c r="B48" s="9">
        <v>30</v>
      </c>
      <c r="C48" s="10">
        <f t="shared" si="2"/>
        <v>490096.85792968713</v>
      </c>
      <c r="D48" s="10">
        <f t="shared" si="3"/>
        <v>3809.1882930275824</v>
      </c>
      <c r="E48" s="10">
        <f t="shared" si="4"/>
        <v>3430.6780055078098</v>
      </c>
      <c r="F48" s="10">
        <f t="shared" si="5"/>
        <v>378.51028751977265</v>
      </c>
      <c r="G48" s="10"/>
      <c r="H48" s="10">
        <f t="shared" si="6"/>
        <v>489718.34764216735</v>
      </c>
      <c r="J48" s="9">
        <v>30</v>
      </c>
      <c r="K48" s="10">
        <f t="shared" si="7"/>
        <v>479385.62734901707</v>
      </c>
      <c r="L48" s="10">
        <f t="shared" si="0"/>
        <v>2492.0045798032033</v>
      </c>
      <c r="M48" s="10">
        <f t="shared" si="1"/>
        <v>1741.7677793680955</v>
      </c>
      <c r="N48" s="10">
        <f t="shared" si="8"/>
        <v>750.23680043510785</v>
      </c>
      <c r="O48" s="10"/>
      <c r="P48" s="10">
        <f t="shared" si="9"/>
        <v>478635.39054858196</v>
      </c>
    </row>
    <row r="49" spans="2:16" x14ac:dyDescent="0.3">
      <c r="B49" s="9">
        <v>31</v>
      </c>
      <c r="C49" s="10">
        <f t="shared" si="2"/>
        <v>489718.34764216735</v>
      </c>
      <c r="D49" s="10">
        <f t="shared" si="3"/>
        <v>3809.1882930275824</v>
      </c>
      <c r="E49" s="10">
        <f t="shared" si="4"/>
        <v>3428.0284334951712</v>
      </c>
      <c r="F49" s="10">
        <f t="shared" si="5"/>
        <v>381.15985953241125</v>
      </c>
      <c r="G49" s="10"/>
      <c r="H49" s="10">
        <f t="shared" si="6"/>
        <v>489337.18778263492</v>
      </c>
      <c r="J49" s="9">
        <v>31</v>
      </c>
      <c r="K49" s="10">
        <f t="shared" si="7"/>
        <v>478635.39054858196</v>
      </c>
      <c r="L49" s="10">
        <f t="shared" si="0"/>
        <v>2492.0045798032033</v>
      </c>
      <c r="M49" s="10">
        <f t="shared" si="1"/>
        <v>1739.0419189931811</v>
      </c>
      <c r="N49" s="10">
        <f t="shared" si="8"/>
        <v>752.96266081002227</v>
      </c>
      <c r="O49" s="10"/>
      <c r="P49" s="10">
        <f t="shared" si="9"/>
        <v>477882.42788777192</v>
      </c>
    </row>
    <row r="50" spans="2:16" x14ac:dyDescent="0.3">
      <c r="B50" s="9">
        <v>32</v>
      </c>
      <c r="C50" s="10">
        <f t="shared" si="2"/>
        <v>489337.18778263492</v>
      </c>
      <c r="D50" s="10">
        <f t="shared" si="3"/>
        <v>3809.1882930275824</v>
      </c>
      <c r="E50" s="10">
        <f t="shared" si="4"/>
        <v>3425.3603144784443</v>
      </c>
      <c r="F50" s="10">
        <f t="shared" si="5"/>
        <v>383.82797854913815</v>
      </c>
      <c r="G50" s="10"/>
      <c r="H50" s="10">
        <f t="shared" si="6"/>
        <v>488953.35980408581</v>
      </c>
      <c r="J50" s="9">
        <v>32</v>
      </c>
      <c r="K50" s="10">
        <f t="shared" si="7"/>
        <v>477882.42788777192</v>
      </c>
      <c r="L50" s="10">
        <f t="shared" si="0"/>
        <v>2492.0045798032033</v>
      </c>
      <c r="M50" s="10">
        <f t="shared" si="1"/>
        <v>1736.3061546589047</v>
      </c>
      <c r="N50" s="10">
        <f t="shared" si="8"/>
        <v>755.69842514429865</v>
      </c>
      <c r="O50" s="10"/>
      <c r="P50" s="10">
        <f t="shared" si="9"/>
        <v>477126.72946262761</v>
      </c>
    </row>
    <row r="51" spans="2:16" x14ac:dyDescent="0.3">
      <c r="B51" s="9">
        <v>33</v>
      </c>
      <c r="C51" s="10">
        <f t="shared" si="2"/>
        <v>488953.35980408581</v>
      </c>
      <c r="D51" s="10">
        <f t="shared" si="3"/>
        <v>3809.1882930275824</v>
      </c>
      <c r="E51" s="10">
        <f t="shared" si="4"/>
        <v>3422.6735186286005</v>
      </c>
      <c r="F51" s="10">
        <f t="shared" si="5"/>
        <v>386.5147743989819</v>
      </c>
      <c r="G51" s="10"/>
      <c r="H51" s="10">
        <f t="shared" si="6"/>
        <v>488566.84502968681</v>
      </c>
      <c r="J51" s="9">
        <v>33</v>
      </c>
      <c r="K51" s="10">
        <f t="shared" si="7"/>
        <v>477126.72946262761</v>
      </c>
      <c r="L51" s="10">
        <f t="shared" si="0"/>
        <v>2492.0045798032033</v>
      </c>
      <c r="M51" s="10">
        <f t="shared" si="1"/>
        <v>1733.5604503808804</v>
      </c>
      <c r="N51" s="10">
        <f t="shared" si="8"/>
        <v>758.44412942232293</v>
      </c>
      <c r="O51" s="10"/>
      <c r="P51" s="10">
        <f t="shared" si="9"/>
        <v>476368.28533320531</v>
      </c>
    </row>
    <row r="52" spans="2:16" x14ac:dyDescent="0.3">
      <c r="B52" s="9">
        <v>34</v>
      </c>
      <c r="C52" s="10">
        <f t="shared" si="2"/>
        <v>488566.84502968681</v>
      </c>
      <c r="D52" s="10">
        <f t="shared" si="3"/>
        <v>3809.1882930275824</v>
      </c>
      <c r="E52" s="10">
        <f t="shared" si="4"/>
        <v>3419.9679152078074</v>
      </c>
      <c r="F52" s="10">
        <f t="shared" si="5"/>
        <v>389.22037781977497</v>
      </c>
      <c r="G52" s="10"/>
      <c r="H52" s="10">
        <f t="shared" si="6"/>
        <v>488177.62465186702</v>
      </c>
      <c r="J52" s="9">
        <v>34</v>
      </c>
      <c r="K52" s="10">
        <f t="shared" si="7"/>
        <v>476368.28533320531</v>
      </c>
      <c r="L52" s="10">
        <f t="shared" si="0"/>
        <v>2492.0045798032033</v>
      </c>
      <c r="M52" s="10">
        <f t="shared" si="1"/>
        <v>1730.8047700439793</v>
      </c>
      <c r="N52" s="10">
        <f t="shared" si="8"/>
        <v>761.19980975922408</v>
      </c>
      <c r="O52" s="10"/>
      <c r="P52" s="10">
        <f t="shared" si="9"/>
        <v>475607.08552344609</v>
      </c>
    </row>
    <row r="53" spans="2:16" x14ac:dyDescent="0.3">
      <c r="B53" s="9">
        <v>35</v>
      </c>
      <c r="C53" s="10">
        <f t="shared" si="2"/>
        <v>488177.62465186702</v>
      </c>
      <c r="D53" s="10">
        <f t="shared" si="3"/>
        <v>3809.1882930275824</v>
      </c>
      <c r="E53" s="10">
        <f t="shared" si="4"/>
        <v>3417.243372563069</v>
      </c>
      <c r="F53" s="10">
        <f t="shared" si="5"/>
        <v>391.94492046451342</v>
      </c>
      <c r="G53" s="10"/>
      <c r="H53" s="10">
        <f t="shared" si="6"/>
        <v>487785.67973140249</v>
      </c>
      <c r="J53" s="9">
        <v>35</v>
      </c>
      <c r="K53" s="10">
        <f t="shared" si="7"/>
        <v>475607.08552344609</v>
      </c>
      <c r="L53" s="10">
        <f t="shared" si="0"/>
        <v>2492.0045798032033</v>
      </c>
      <c r="M53" s="10">
        <f t="shared" si="1"/>
        <v>1728.0390774018542</v>
      </c>
      <c r="N53" s="10">
        <f t="shared" si="8"/>
        <v>763.96550240134911</v>
      </c>
      <c r="O53" s="10"/>
      <c r="P53" s="10">
        <f t="shared" si="9"/>
        <v>474843.12002104474</v>
      </c>
    </row>
    <row r="54" spans="2:16" x14ac:dyDescent="0.3">
      <c r="B54" s="9">
        <v>36</v>
      </c>
      <c r="C54" s="10">
        <f t="shared" si="2"/>
        <v>487785.67973140249</v>
      </c>
      <c r="D54" s="10">
        <f t="shared" si="3"/>
        <v>3809.1882930275824</v>
      </c>
      <c r="E54" s="10">
        <f t="shared" si="4"/>
        <v>3414.4997581198172</v>
      </c>
      <c r="F54" s="10">
        <f t="shared" si="5"/>
        <v>394.68853490776519</v>
      </c>
      <c r="G54" s="10"/>
      <c r="H54" s="10">
        <f t="shared" si="6"/>
        <v>487390.99119649472</v>
      </c>
      <c r="J54" s="9">
        <v>36</v>
      </c>
      <c r="K54" s="10">
        <f t="shared" si="7"/>
        <v>474843.12002104474</v>
      </c>
      <c r="L54" s="10">
        <f t="shared" si="0"/>
        <v>2492.0045798032033</v>
      </c>
      <c r="M54" s="10">
        <f t="shared" si="1"/>
        <v>1725.2633360764626</v>
      </c>
      <c r="N54" s="10">
        <f t="shared" si="8"/>
        <v>766.74124372674078</v>
      </c>
      <c r="O54" s="10"/>
      <c r="P54" s="10">
        <f t="shared" si="9"/>
        <v>474076.37877731799</v>
      </c>
    </row>
    <row r="55" spans="2:16" x14ac:dyDescent="0.3">
      <c r="B55" s="9">
        <v>37</v>
      </c>
      <c r="C55" s="10">
        <f t="shared" si="2"/>
        <v>487390.99119649472</v>
      </c>
      <c r="D55" s="10">
        <f t="shared" si="3"/>
        <v>3809.1882930275824</v>
      </c>
      <c r="E55" s="10">
        <f t="shared" si="4"/>
        <v>3411.7369383754626</v>
      </c>
      <c r="F55" s="10">
        <f t="shared" si="5"/>
        <v>397.45135465211979</v>
      </c>
      <c r="G55" s="10"/>
      <c r="H55" s="10">
        <f t="shared" si="6"/>
        <v>486993.5398418426</v>
      </c>
      <c r="J55" s="9">
        <v>37</v>
      </c>
      <c r="K55" s="10">
        <f t="shared" si="7"/>
        <v>474076.37877731799</v>
      </c>
      <c r="L55" s="10">
        <f t="shared" si="0"/>
        <v>2492.0045798032033</v>
      </c>
      <c r="M55" s="10">
        <f t="shared" si="1"/>
        <v>1722.4775095575887</v>
      </c>
      <c r="N55" s="10">
        <f t="shared" si="8"/>
        <v>769.5270702456146</v>
      </c>
      <c r="O55" s="10"/>
      <c r="P55" s="10">
        <f t="shared" si="9"/>
        <v>473306.8517070724</v>
      </c>
    </row>
    <row r="56" spans="2:16" x14ac:dyDescent="0.3">
      <c r="B56" s="9">
        <v>38</v>
      </c>
      <c r="C56" s="10">
        <f t="shared" si="2"/>
        <v>486993.5398418426</v>
      </c>
      <c r="D56" s="10">
        <f t="shared" si="3"/>
        <v>3809.1882930275824</v>
      </c>
      <c r="E56" s="10">
        <f t="shared" si="4"/>
        <v>3408.954778892898</v>
      </c>
      <c r="F56" s="10">
        <f t="shared" si="5"/>
        <v>400.23351413468436</v>
      </c>
      <c r="G56" s="10"/>
      <c r="H56" s="10">
        <f t="shared" si="6"/>
        <v>486593.30632770795</v>
      </c>
      <c r="J56" s="9">
        <v>38</v>
      </c>
      <c r="K56" s="10">
        <f t="shared" si="7"/>
        <v>473306.8517070724</v>
      </c>
      <c r="L56" s="10">
        <f t="shared" si="0"/>
        <v>2492.0045798032033</v>
      </c>
      <c r="M56" s="10">
        <f t="shared" si="1"/>
        <v>1719.6815612023631</v>
      </c>
      <c r="N56" s="10">
        <f t="shared" si="8"/>
        <v>772.32301860084021</v>
      </c>
      <c r="O56" s="10"/>
      <c r="P56" s="10">
        <f t="shared" si="9"/>
        <v>472534.52868847159</v>
      </c>
    </row>
    <row r="57" spans="2:16" x14ac:dyDescent="0.3">
      <c r="B57" s="9">
        <v>39</v>
      </c>
      <c r="C57" s="10">
        <f t="shared" si="2"/>
        <v>486593.30632770795</v>
      </c>
      <c r="D57" s="10">
        <f t="shared" si="3"/>
        <v>3809.1882930275824</v>
      </c>
      <c r="E57" s="10">
        <f t="shared" si="4"/>
        <v>3406.1531442939554</v>
      </c>
      <c r="F57" s="10">
        <f t="shared" si="5"/>
        <v>403.03514873362701</v>
      </c>
      <c r="G57" s="10"/>
      <c r="H57" s="10">
        <f t="shared" si="6"/>
        <v>486190.2711789743</v>
      </c>
      <c r="J57" s="9">
        <v>39</v>
      </c>
      <c r="K57" s="10">
        <f t="shared" si="7"/>
        <v>472534.52868847159</v>
      </c>
      <c r="L57" s="10">
        <f t="shared" si="0"/>
        <v>2492.0045798032033</v>
      </c>
      <c r="M57" s="10">
        <f t="shared" si="1"/>
        <v>1716.8754542347801</v>
      </c>
      <c r="N57" s="10">
        <f t="shared" si="8"/>
        <v>775.12912556842321</v>
      </c>
      <c r="O57" s="10"/>
      <c r="P57" s="10">
        <f t="shared" si="9"/>
        <v>471759.39956290316</v>
      </c>
    </row>
    <row r="58" spans="2:16" x14ac:dyDescent="0.3">
      <c r="B58" s="9">
        <v>40</v>
      </c>
      <c r="C58" s="10">
        <f t="shared" si="2"/>
        <v>486190.2711789743</v>
      </c>
      <c r="D58" s="10">
        <f t="shared" si="3"/>
        <v>3809.1882930275824</v>
      </c>
      <c r="E58" s="10">
        <f t="shared" si="4"/>
        <v>3403.3318982528199</v>
      </c>
      <c r="F58" s="10">
        <f t="shared" si="5"/>
        <v>405.85639477476252</v>
      </c>
      <c r="G58" s="10"/>
      <c r="H58" s="10">
        <f t="shared" si="6"/>
        <v>485784.41478419956</v>
      </c>
      <c r="J58" s="9">
        <v>40</v>
      </c>
      <c r="K58" s="10">
        <f t="shared" si="7"/>
        <v>471759.39956290316</v>
      </c>
      <c r="L58" s="10">
        <f t="shared" si="0"/>
        <v>2492.0045798032033</v>
      </c>
      <c r="M58" s="10">
        <f t="shared" si="1"/>
        <v>1714.0591517452149</v>
      </c>
      <c r="N58" s="10">
        <f t="shared" si="8"/>
        <v>777.94542805798847</v>
      </c>
      <c r="O58" s="10"/>
      <c r="P58" s="10">
        <f t="shared" si="9"/>
        <v>470981.45413484517</v>
      </c>
    </row>
    <row r="59" spans="2:16" x14ac:dyDescent="0.3">
      <c r="B59" s="9">
        <v>41</v>
      </c>
      <c r="C59" s="10">
        <f t="shared" si="2"/>
        <v>485784.41478419956</v>
      </c>
      <c r="D59" s="10">
        <f t="shared" si="3"/>
        <v>3809.1882930275824</v>
      </c>
      <c r="E59" s="10">
        <f t="shared" si="4"/>
        <v>3400.4909034893967</v>
      </c>
      <c r="F59" s="10">
        <f t="shared" si="5"/>
        <v>408.69738953818569</v>
      </c>
      <c r="G59" s="10"/>
      <c r="H59" s="10">
        <f t="shared" si="6"/>
        <v>485375.71739466139</v>
      </c>
      <c r="J59" s="9">
        <v>41</v>
      </c>
      <c r="K59" s="10">
        <f t="shared" si="7"/>
        <v>470981.45413484517</v>
      </c>
      <c r="L59" s="10">
        <f t="shared" si="0"/>
        <v>2492.0045798032033</v>
      </c>
      <c r="M59" s="10">
        <f t="shared" si="1"/>
        <v>1711.2326166899375</v>
      </c>
      <c r="N59" s="10">
        <f t="shared" si="8"/>
        <v>780.77196311326588</v>
      </c>
      <c r="O59" s="10"/>
      <c r="P59" s="10">
        <f t="shared" si="9"/>
        <v>470200.6821717319</v>
      </c>
    </row>
    <row r="60" spans="2:16" x14ac:dyDescent="0.3">
      <c r="B60" s="9">
        <v>42</v>
      </c>
      <c r="C60" s="10">
        <f t="shared" si="2"/>
        <v>485375.71739466139</v>
      </c>
      <c r="D60" s="10">
        <f t="shared" si="3"/>
        <v>3809.1882930275824</v>
      </c>
      <c r="E60" s="10">
        <f t="shared" si="4"/>
        <v>3397.6300217626294</v>
      </c>
      <c r="F60" s="10">
        <f t="shared" si="5"/>
        <v>411.55827126495296</v>
      </c>
      <c r="G60" s="10"/>
      <c r="H60" s="10">
        <f t="shared" si="6"/>
        <v>484964.15912339644</v>
      </c>
      <c r="J60" s="9">
        <v>42</v>
      </c>
      <c r="K60" s="10">
        <f t="shared" si="7"/>
        <v>470200.6821717319</v>
      </c>
      <c r="L60" s="10">
        <f t="shared" si="0"/>
        <v>2492.0045798032033</v>
      </c>
      <c r="M60" s="10">
        <f t="shared" si="1"/>
        <v>1708.395811890626</v>
      </c>
      <c r="N60" s="10">
        <f t="shared" si="8"/>
        <v>783.60876791257738</v>
      </c>
      <c r="O60" s="10"/>
      <c r="P60" s="10">
        <f t="shared" si="9"/>
        <v>469417.07340381935</v>
      </c>
    </row>
    <row r="61" spans="2:16" x14ac:dyDescent="0.3">
      <c r="B61" s="9">
        <v>43</v>
      </c>
      <c r="C61" s="10">
        <f t="shared" si="2"/>
        <v>484964.15912339644</v>
      </c>
      <c r="D61" s="10">
        <f t="shared" si="3"/>
        <v>3809.1882930275824</v>
      </c>
      <c r="E61" s="10">
        <f t="shared" si="4"/>
        <v>3394.7491138637747</v>
      </c>
      <c r="F61" s="10">
        <f t="shared" si="5"/>
        <v>414.43917916380769</v>
      </c>
      <c r="G61" s="10"/>
      <c r="H61" s="10">
        <f t="shared" si="6"/>
        <v>484549.71994423261</v>
      </c>
      <c r="J61" s="9">
        <v>43</v>
      </c>
      <c r="K61" s="10">
        <f t="shared" si="7"/>
        <v>469417.07340381935</v>
      </c>
      <c r="L61" s="10">
        <f t="shared" si="0"/>
        <v>2492.0045798032033</v>
      </c>
      <c r="M61" s="10">
        <f t="shared" si="1"/>
        <v>1705.5487000338771</v>
      </c>
      <c r="N61" s="10">
        <f t="shared" si="8"/>
        <v>786.4558797693262</v>
      </c>
      <c r="O61" s="10"/>
      <c r="P61" s="10">
        <f t="shared" si="9"/>
        <v>468630.61752405</v>
      </c>
    </row>
    <row r="62" spans="2:16" x14ac:dyDescent="0.3">
      <c r="B62" s="9">
        <v>44</v>
      </c>
      <c r="C62" s="10">
        <f t="shared" si="2"/>
        <v>484549.71994423261</v>
      </c>
      <c r="D62" s="10">
        <f t="shared" si="3"/>
        <v>3809.1882930275824</v>
      </c>
      <c r="E62" s="10">
        <f t="shared" si="4"/>
        <v>3391.8480396096279</v>
      </c>
      <c r="F62" s="10">
        <f t="shared" si="5"/>
        <v>417.3402534179545</v>
      </c>
      <c r="G62" s="10"/>
      <c r="H62" s="10">
        <f t="shared" si="6"/>
        <v>484132.37969081465</v>
      </c>
      <c r="J62" s="9">
        <v>44</v>
      </c>
      <c r="K62" s="10">
        <f t="shared" si="7"/>
        <v>468630.61752405</v>
      </c>
      <c r="L62" s="10">
        <f t="shared" si="0"/>
        <v>2492.0045798032033</v>
      </c>
      <c r="M62" s="10">
        <f t="shared" si="1"/>
        <v>1702.691243670715</v>
      </c>
      <c r="N62" s="10">
        <f t="shared" si="8"/>
        <v>789.3133361324883</v>
      </c>
      <c r="O62" s="10"/>
      <c r="P62" s="10">
        <f t="shared" si="9"/>
        <v>467841.3041879175</v>
      </c>
    </row>
    <row r="63" spans="2:16" x14ac:dyDescent="0.3">
      <c r="B63" s="9">
        <v>45</v>
      </c>
      <c r="C63" s="10">
        <f t="shared" si="2"/>
        <v>484132.37969081465</v>
      </c>
      <c r="D63" s="10">
        <f t="shared" si="3"/>
        <v>3809.1882930275824</v>
      </c>
      <c r="E63" s="10">
        <f t="shared" si="4"/>
        <v>3388.9266578357024</v>
      </c>
      <c r="F63" s="10">
        <f t="shared" si="5"/>
        <v>420.26163519188003</v>
      </c>
      <c r="G63" s="10"/>
      <c r="H63" s="10">
        <f t="shared" si="6"/>
        <v>483712.11805562279</v>
      </c>
      <c r="J63" s="9">
        <v>45</v>
      </c>
      <c r="K63" s="10">
        <f t="shared" si="7"/>
        <v>467841.3041879175</v>
      </c>
      <c r="L63" s="10">
        <f t="shared" si="0"/>
        <v>2492.0045798032033</v>
      </c>
      <c r="M63" s="10">
        <f t="shared" si="1"/>
        <v>1699.8234052161004</v>
      </c>
      <c r="N63" s="10">
        <f t="shared" si="8"/>
        <v>792.18117458710299</v>
      </c>
      <c r="O63" s="10"/>
      <c r="P63" s="10">
        <f t="shared" si="9"/>
        <v>467049.12301333039</v>
      </c>
    </row>
    <row r="64" spans="2:16" x14ac:dyDescent="0.3">
      <c r="B64" s="9">
        <v>46</v>
      </c>
      <c r="C64" s="10">
        <f t="shared" si="2"/>
        <v>483712.11805562279</v>
      </c>
      <c r="D64" s="10">
        <f t="shared" si="3"/>
        <v>3809.1882930275824</v>
      </c>
      <c r="E64" s="10">
        <f t="shared" si="4"/>
        <v>3385.9848263893591</v>
      </c>
      <c r="F64" s="10">
        <f t="shared" si="5"/>
        <v>423.20346663822329</v>
      </c>
      <c r="G64" s="10"/>
      <c r="H64" s="10">
        <f t="shared" si="6"/>
        <v>483288.91458898457</v>
      </c>
      <c r="J64" s="9">
        <v>46</v>
      </c>
      <c r="K64" s="10">
        <f t="shared" si="7"/>
        <v>467049.12301333039</v>
      </c>
      <c r="L64" s="10">
        <f t="shared" si="0"/>
        <v>2492.0045798032033</v>
      </c>
      <c r="M64" s="10">
        <f t="shared" si="1"/>
        <v>1696.9451469484338</v>
      </c>
      <c r="N64" s="10">
        <f t="shared" si="8"/>
        <v>795.05943285476951</v>
      </c>
      <c r="O64" s="10"/>
      <c r="P64" s="10">
        <f t="shared" si="9"/>
        <v>466254.06358047563</v>
      </c>
    </row>
    <row r="65" spans="2:16" x14ac:dyDescent="0.3">
      <c r="B65" s="9">
        <v>47</v>
      </c>
      <c r="C65" s="10">
        <f t="shared" si="2"/>
        <v>483288.91458898457</v>
      </c>
      <c r="D65" s="10">
        <f t="shared" si="3"/>
        <v>3809.1882930275824</v>
      </c>
      <c r="E65" s="10">
        <f t="shared" si="4"/>
        <v>3383.0224021228914</v>
      </c>
      <c r="F65" s="10">
        <f t="shared" si="5"/>
        <v>426.16589090469097</v>
      </c>
      <c r="G65" s="10"/>
      <c r="H65" s="10">
        <f t="shared" si="6"/>
        <v>482862.7486980799</v>
      </c>
      <c r="J65" s="9">
        <v>47</v>
      </c>
      <c r="K65" s="10">
        <f t="shared" si="7"/>
        <v>466254.06358047563</v>
      </c>
      <c r="L65" s="10">
        <f t="shared" si="0"/>
        <v>2492.0045798032033</v>
      </c>
      <c r="M65" s="10">
        <f t="shared" si="1"/>
        <v>1694.0564310090615</v>
      </c>
      <c r="N65" s="10">
        <f t="shared" si="8"/>
        <v>797.94814879414184</v>
      </c>
      <c r="O65" s="10"/>
      <c r="P65" s="10">
        <f t="shared" si="9"/>
        <v>465456.11543168151</v>
      </c>
    </row>
    <row r="66" spans="2:16" x14ac:dyDescent="0.3">
      <c r="B66" s="9">
        <v>48</v>
      </c>
      <c r="C66" s="10">
        <f t="shared" si="2"/>
        <v>482862.7486980799</v>
      </c>
      <c r="D66" s="10">
        <f t="shared" si="3"/>
        <v>3809.1882930275824</v>
      </c>
      <c r="E66" s="10">
        <f t="shared" si="4"/>
        <v>3380.0392408865591</v>
      </c>
      <c r="F66" s="10">
        <f t="shared" si="5"/>
        <v>429.14905214102328</v>
      </c>
      <c r="G66" s="10"/>
      <c r="H66" s="10">
        <f t="shared" si="6"/>
        <v>482433.5996459389</v>
      </c>
      <c r="J66" s="9">
        <v>48</v>
      </c>
      <c r="K66" s="10">
        <f t="shared" si="7"/>
        <v>465456.11543168151</v>
      </c>
      <c r="L66" s="10">
        <f t="shared" si="0"/>
        <v>2492.0045798032033</v>
      </c>
      <c r="M66" s="10">
        <f t="shared" si="1"/>
        <v>1691.1572194017763</v>
      </c>
      <c r="N66" s="10">
        <f t="shared" si="8"/>
        <v>800.84736040142707</v>
      </c>
      <c r="O66" s="10"/>
      <c r="P66" s="10">
        <f t="shared" si="9"/>
        <v>464655.26807128009</v>
      </c>
    </row>
    <row r="67" spans="2:16" x14ac:dyDescent="0.3">
      <c r="B67" s="9">
        <v>49</v>
      </c>
      <c r="C67" s="10">
        <f t="shared" si="2"/>
        <v>482433.5996459389</v>
      </c>
      <c r="D67" s="10">
        <f t="shared" si="3"/>
        <v>3809.1882930275824</v>
      </c>
      <c r="E67" s="10">
        <f t="shared" si="4"/>
        <v>3377.0351975215717</v>
      </c>
      <c r="F67" s="10">
        <f t="shared" si="5"/>
        <v>432.15309550601069</v>
      </c>
      <c r="G67" s="10"/>
      <c r="H67" s="10">
        <f t="shared" si="6"/>
        <v>482001.44655043288</v>
      </c>
      <c r="J67" s="9">
        <v>49</v>
      </c>
      <c r="K67" s="10">
        <f t="shared" si="7"/>
        <v>464655.26807128009</v>
      </c>
      <c r="L67" s="10">
        <f t="shared" si="0"/>
        <v>2492.0045798032033</v>
      </c>
      <c r="M67" s="10">
        <f t="shared" si="1"/>
        <v>1688.2474739923177</v>
      </c>
      <c r="N67" s="10">
        <f t="shared" si="8"/>
        <v>803.75710581088561</v>
      </c>
      <c r="O67" s="10"/>
      <c r="P67" s="10">
        <f t="shared" si="9"/>
        <v>463851.51096546924</v>
      </c>
    </row>
    <row r="68" spans="2:16" x14ac:dyDescent="0.3">
      <c r="B68" s="9">
        <v>50</v>
      </c>
      <c r="C68" s="10">
        <f t="shared" si="2"/>
        <v>482001.44655043288</v>
      </c>
      <c r="D68" s="10">
        <f t="shared" si="3"/>
        <v>3809.1882930275824</v>
      </c>
      <c r="E68" s="10">
        <f t="shared" si="4"/>
        <v>3374.0101258530299</v>
      </c>
      <c r="F68" s="10">
        <f t="shared" si="5"/>
        <v>435.17816717455253</v>
      </c>
      <c r="G68" s="10"/>
      <c r="H68" s="10">
        <f t="shared" si="6"/>
        <v>481566.26838325831</v>
      </c>
      <c r="J68" s="9">
        <v>50</v>
      </c>
      <c r="K68" s="10">
        <f t="shared" si="7"/>
        <v>463851.51096546924</v>
      </c>
      <c r="L68" s="10">
        <f t="shared" si="0"/>
        <v>2492.0045798032033</v>
      </c>
      <c r="M68" s="10">
        <f t="shared" si="1"/>
        <v>1685.3271565078717</v>
      </c>
      <c r="N68" s="10">
        <f t="shared" si="8"/>
        <v>806.67742329533166</v>
      </c>
      <c r="O68" s="10"/>
      <c r="P68" s="10">
        <f t="shared" si="9"/>
        <v>463044.8335421739</v>
      </c>
    </row>
    <row r="69" spans="2:16" x14ac:dyDescent="0.3">
      <c r="B69" s="9">
        <v>51</v>
      </c>
      <c r="C69" s="10">
        <f t="shared" si="2"/>
        <v>481566.26838325831</v>
      </c>
      <c r="D69" s="10">
        <f t="shared" si="3"/>
        <v>3809.1882930275824</v>
      </c>
      <c r="E69" s="10">
        <f t="shared" si="4"/>
        <v>3370.9638786828077</v>
      </c>
      <c r="F69" s="10">
        <f t="shared" si="5"/>
        <v>438.22441434477469</v>
      </c>
      <c r="G69" s="10"/>
      <c r="H69" s="10">
        <f t="shared" si="6"/>
        <v>481128.04396891355</v>
      </c>
      <c r="J69" s="9">
        <v>51</v>
      </c>
      <c r="K69" s="10">
        <f t="shared" si="7"/>
        <v>463044.8335421739</v>
      </c>
      <c r="L69" s="10">
        <f t="shared" si="0"/>
        <v>2492.0045798032033</v>
      </c>
      <c r="M69" s="10">
        <f t="shared" si="1"/>
        <v>1682.3962285365653</v>
      </c>
      <c r="N69" s="10">
        <f t="shared" si="8"/>
        <v>809.60835126663801</v>
      </c>
      <c r="O69" s="10"/>
      <c r="P69" s="10">
        <f t="shared" si="9"/>
        <v>462235.22519090725</v>
      </c>
    </row>
    <row r="70" spans="2:16" x14ac:dyDescent="0.3">
      <c r="B70" s="9">
        <v>52</v>
      </c>
      <c r="C70" s="10">
        <f t="shared" si="2"/>
        <v>481128.04396891355</v>
      </c>
      <c r="D70" s="10">
        <f t="shared" si="3"/>
        <v>3809.1882930275824</v>
      </c>
      <c r="E70" s="10">
        <f t="shared" si="4"/>
        <v>3367.8963077823946</v>
      </c>
      <c r="F70" s="10">
        <f t="shared" si="5"/>
        <v>441.29198524518779</v>
      </c>
      <c r="G70" s="10"/>
      <c r="H70" s="10">
        <f t="shared" si="6"/>
        <v>480686.75198366836</v>
      </c>
      <c r="J70" s="9">
        <v>52</v>
      </c>
      <c r="K70" s="10">
        <f t="shared" si="7"/>
        <v>462235.22519090725</v>
      </c>
      <c r="L70" s="10">
        <f t="shared" si="0"/>
        <v>2492.0045798032033</v>
      </c>
      <c r="M70" s="10">
        <f t="shared" si="1"/>
        <v>1679.4546515269631</v>
      </c>
      <c r="N70" s="10">
        <f t="shared" si="8"/>
        <v>812.54992827624028</v>
      </c>
      <c r="O70" s="10"/>
      <c r="P70" s="10">
        <f t="shared" si="9"/>
        <v>461422.67526263103</v>
      </c>
    </row>
    <row r="71" spans="2:16" x14ac:dyDescent="0.3">
      <c r="B71" s="9">
        <v>53</v>
      </c>
      <c r="C71" s="10">
        <f t="shared" si="2"/>
        <v>480686.75198366836</v>
      </c>
      <c r="D71" s="10">
        <f t="shared" si="3"/>
        <v>3809.1882930275824</v>
      </c>
      <c r="E71" s="10">
        <f t="shared" si="4"/>
        <v>3364.8072638856784</v>
      </c>
      <c r="F71" s="10">
        <f t="shared" si="5"/>
        <v>444.38102914190404</v>
      </c>
      <c r="G71" s="10"/>
      <c r="H71" s="10">
        <f t="shared" si="6"/>
        <v>480242.37095452647</v>
      </c>
      <c r="J71" s="9">
        <v>53</v>
      </c>
      <c r="K71" s="10">
        <f t="shared" si="7"/>
        <v>461422.67526263103</v>
      </c>
      <c r="L71" s="10">
        <f t="shared" si="0"/>
        <v>2492.0045798032033</v>
      </c>
      <c r="M71" s="10">
        <f t="shared" si="1"/>
        <v>1676.5023867875595</v>
      </c>
      <c r="N71" s="10">
        <f t="shared" si="8"/>
        <v>815.5021930156438</v>
      </c>
      <c r="O71" s="10"/>
      <c r="P71" s="10">
        <f t="shared" si="9"/>
        <v>460607.17306961538</v>
      </c>
    </row>
    <row r="72" spans="2:16" x14ac:dyDescent="0.3">
      <c r="B72" s="9">
        <v>54</v>
      </c>
      <c r="C72" s="10">
        <f t="shared" si="2"/>
        <v>480242.37095452647</v>
      </c>
      <c r="D72" s="10">
        <f t="shared" si="3"/>
        <v>3809.1882930275824</v>
      </c>
      <c r="E72" s="10">
        <f t="shared" si="4"/>
        <v>3361.6965966816852</v>
      </c>
      <c r="F72" s="10">
        <f t="shared" si="5"/>
        <v>447.49169634589725</v>
      </c>
      <c r="G72" s="10"/>
      <c r="H72" s="10">
        <f t="shared" si="6"/>
        <v>479794.87925818056</v>
      </c>
      <c r="J72" s="9">
        <v>54</v>
      </c>
      <c r="K72" s="10">
        <f t="shared" si="7"/>
        <v>460607.17306961538</v>
      </c>
      <c r="L72" s="10">
        <f t="shared" si="0"/>
        <v>2492.0045798032033</v>
      </c>
      <c r="M72" s="10">
        <f t="shared" si="1"/>
        <v>1673.5393954862693</v>
      </c>
      <c r="N72" s="10">
        <f t="shared" si="8"/>
        <v>818.46518431693403</v>
      </c>
      <c r="O72" s="10"/>
      <c r="P72" s="10">
        <f t="shared" si="9"/>
        <v>459788.70788529847</v>
      </c>
    </row>
    <row r="73" spans="2:16" x14ac:dyDescent="0.3">
      <c r="B73" s="9">
        <v>55</v>
      </c>
      <c r="C73" s="10">
        <f t="shared" si="2"/>
        <v>479794.87925818056</v>
      </c>
      <c r="D73" s="10">
        <f t="shared" si="3"/>
        <v>3809.1882930275824</v>
      </c>
      <c r="E73" s="10">
        <f t="shared" si="4"/>
        <v>3358.5641548072635</v>
      </c>
      <c r="F73" s="10">
        <f t="shared" si="5"/>
        <v>450.62413822031886</v>
      </c>
      <c r="G73" s="10"/>
      <c r="H73" s="10">
        <f t="shared" si="6"/>
        <v>479344.25511996023</v>
      </c>
      <c r="J73" s="9">
        <v>55</v>
      </c>
      <c r="K73" s="10">
        <f t="shared" si="7"/>
        <v>459788.70788529847</v>
      </c>
      <c r="L73" s="10">
        <f t="shared" si="0"/>
        <v>2492.0045798032033</v>
      </c>
      <c r="M73" s="10">
        <f t="shared" si="1"/>
        <v>1670.5656386499179</v>
      </c>
      <c r="N73" s="10">
        <f t="shared" si="8"/>
        <v>821.43894115328544</v>
      </c>
      <c r="O73" s="10"/>
      <c r="P73" s="10">
        <f t="shared" si="9"/>
        <v>458967.26894414518</v>
      </c>
    </row>
    <row r="74" spans="2:16" x14ac:dyDescent="0.3">
      <c r="B74" s="9">
        <v>56</v>
      </c>
      <c r="C74" s="10">
        <f t="shared" si="2"/>
        <v>479344.25511996023</v>
      </c>
      <c r="D74" s="10">
        <f t="shared" si="3"/>
        <v>3809.1882930275824</v>
      </c>
      <c r="E74" s="10">
        <f t="shared" si="4"/>
        <v>3355.4097858397213</v>
      </c>
      <c r="F74" s="10">
        <f t="shared" si="5"/>
        <v>453.77850718786112</v>
      </c>
      <c r="G74" s="10"/>
      <c r="H74" s="10">
        <f t="shared" si="6"/>
        <v>478890.47661277239</v>
      </c>
      <c r="J74" s="9">
        <v>56</v>
      </c>
      <c r="K74" s="10">
        <f t="shared" si="7"/>
        <v>458967.26894414518</v>
      </c>
      <c r="L74" s="10">
        <f t="shared" si="0"/>
        <v>2492.0045798032033</v>
      </c>
      <c r="M74" s="10">
        <f t="shared" si="1"/>
        <v>1667.5810771637275</v>
      </c>
      <c r="N74" s="10">
        <f t="shared" si="8"/>
        <v>824.42350263947583</v>
      </c>
      <c r="O74" s="10"/>
      <c r="P74" s="10">
        <f t="shared" si="9"/>
        <v>458142.84544150572</v>
      </c>
    </row>
    <row r="75" spans="2:16" x14ac:dyDescent="0.3">
      <c r="B75" s="9">
        <v>57</v>
      </c>
      <c r="C75" s="10">
        <f t="shared" si="2"/>
        <v>478890.47661277239</v>
      </c>
      <c r="D75" s="10">
        <f t="shared" si="3"/>
        <v>3809.1882930275824</v>
      </c>
      <c r="E75" s="10">
        <f t="shared" si="4"/>
        <v>3352.2333362894065</v>
      </c>
      <c r="F75" s="10">
        <f t="shared" si="5"/>
        <v>456.95495673817595</v>
      </c>
      <c r="G75" s="10"/>
      <c r="H75" s="10">
        <f t="shared" si="6"/>
        <v>478433.52165603422</v>
      </c>
      <c r="J75" s="9">
        <v>57</v>
      </c>
      <c r="K75" s="10">
        <f t="shared" si="7"/>
        <v>458142.84544150572</v>
      </c>
      <c r="L75" s="10">
        <f t="shared" si="0"/>
        <v>2492.0045798032033</v>
      </c>
      <c r="M75" s="10">
        <f t="shared" si="1"/>
        <v>1664.5856717708041</v>
      </c>
      <c r="N75" s="10">
        <f t="shared" si="8"/>
        <v>827.41890803239926</v>
      </c>
      <c r="O75" s="10"/>
      <c r="P75" s="10">
        <f t="shared" si="9"/>
        <v>457315.42653347331</v>
      </c>
    </row>
    <row r="76" spans="2:16" x14ac:dyDescent="0.3">
      <c r="B76" s="9">
        <v>58</v>
      </c>
      <c r="C76" s="10">
        <f t="shared" si="2"/>
        <v>478433.52165603422</v>
      </c>
      <c r="D76" s="10">
        <f t="shared" si="3"/>
        <v>3809.1882930275824</v>
      </c>
      <c r="E76" s="10">
        <f t="shared" si="4"/>
        <v>3349.0346515922392</v>
      </c>
      <c r="F76" s="10">
        <f t="shared" si="5"/>
        <v>460.15364143534316</v>
      </c>
      <c r="G76" s="10"/>
      <c r="H76" s="10">
        <f t="shared" si="6"/>
        <v>477973.36801459891</v>
      </c>
      <c r="J76" s="9">
        <v>58</v>
      </c>
      <c r="K76" s="10">
        <f t="shared" si="7"/>
        <v>457315.42653347331</v>
      </c>
      <c r="L76" s="10">
        <f t="shared" si="0"/>
        <v>2492.0045798032033</v>
      </c>
      <c r="M76" s="10">
        <f t="shared" si="1"/>
        <v>1661.5793830716198</v>
      </c>
      <c r="N76" s="10">
        <f t="shared" si="8"/>
        <v>830.42519673158358</v>
      </c>
      <c r="O76" s="10"/>
      <c r="P76" s="10">
        <f t="shared" si="9"/>
        <v>456485.00133674173</v>
      </c>
    </row>
    <row r="77" spans="2:16" x14ac:dyDescent="0.3">
      <c r="B77" s="9">
        <v>59</v>
      </c>
      <c r="C77" s="10">
        <f t="shared" si="2"/>
        <v>477973.36801459891</v>
      </c>
      <c r="D77" s="10">
        <f t="shared" si="3"/>
        <v>3809.1882930275824</v>
      </c>
      <c r="E77" s="10">
        <f t="shared" si="4"/>
        <v>3345.8135761021922</v>
      </c>
      <c r="F77" s="10">
        <f t="shared" si="5"/>
        <v>463.3747169253902</v>
      </c>
      <c r="G77" s="10"/>
      <c r="H77" s="10">
        <f t="shared" si="6"/>
        <v>477509.99329767353</v>
      </c>
      <c r="J77" s="9">
        <v>59</v>
      </c>
      <c r="K77" s="10">
        <f t="shared" si="7"/>
        <v>456485.00133674173</v>
      </c>
      <c r="L77" s="10">
        <f t="shared" si="0"/>
        <v>2492.0045798032033</v>
      </c>
      <c r="M77" s="10">
        <f t="shared" si="1"/>
        <v>1658.562171523495</v>
      </c>
      <c r="N77" s="10">
        <f t="shared" si="8"/>
        <v>833.44240827970839</v>
      </c>
      <c r="O77" s="10"/>
      <c r="P77" s="10">
        <f t="shared" si="9"/>
        <v>455651.55892846204</v>
      </c>
    </row>
    <row r="78" spans="2:16" x14ac:dyDescent="0.3">
      <c r="B78" s="9">
        <v>60</v>
      </c>
      <c r="C78" s="10">
        <f t="shared" si="2"/>
        <v>477509.99329767353</v>
      </c>
      <c r="D78" s="10">
        <f t="shared" si="3"/>
        <v>3809.1882930275824</v>
      </c>
      <c r="E78" s="10">
        <f t="shared" si="4"/>
        <v>3342.5699530837142</v>
      </c>
      <c r="F78" s="10">
        <f t="shared" si="5"/>
        <v>466.61833994386825</v>
      </c>
      <c r="G78" s="10"/>
      <c r="H78" s="10">
        <f t="shared" si="6"/>
        <v>477043.37495772965</v>
      </c>
      <c r="J78" s="9">
        <v>60</v>
      </c>
      <c r="K78" s="10">
        <f t="shared" si="7"/>
        <v>455651.55892846204</v>
      </c>
      <c r="L78" s="10">
        <f t="shared" si="0"/>
        <v>2492.0045798032033</v>
      </c>
      <c r="M78" s="10">
        <f t="shared" si="1"/>
        <v>1655.5339974400788</v>
      </c>
      <c r="N78" s="10">
        <f t="shared" si="8"/>
        <v>836.47058236312455</v>
      </c>
      <c r="O78" s="10"/>
      <c r="P78" s="10">
        <f t="shared" si="9"/>
        <v>454815.0883460989</v>
      </c>
    </row>
    <row r="79" spans="2:16" x14ac:dyDescent="0.3">
      <c r="B79" s="9">
        <v>61</v>
      </c>
      <c r="C79" s="10">
        <f t="shared" si="2"/>
        <v>477043.37495772965</v>
      </c>
      <c r="D79" s="10">
        <f t="shared" si="3"/>
        <v>3809.1882930275824</v>
      </c>
      <c r="E79" s="10">
        <f t="shared" si="4"/>
        <v>3339.3036247041073</v>
      </c>
      <c r="F79" s="10">
        <f t="shared" si="5"/>
        <v>469.88466832347513</v>
      </c>
      <c r="G79" s="10"/>
      <c r="H79" s="10">
        <f t="shared" si="6"/>
        <v>476573.49028940615</v>
      </c>
      <c r="J79" s="9">
        <v>61</v>
      </c>
      <c r="K79" s="10">
        <f t="shared" si="7"/>
        <v>454815.0883460989</v>
      </c>
      <c r="L79" s="10">
        <f t="shared" si="0"/>
        <v>2492.0045798032033</v>
      </c>
      <c r="M79" s="10">
        <f t="shared" si="1"/>
        <v>1652.4948209908262</v>
      </c>
      <c r="N79" s="10">
        <f t="shared" si="8"/>
        <v>839.50975881237719</v>
      </c>
      <c r="O79" s="10"/>
      <c r="P79" s="10">
        <f t="shared" si="9"/>
        <v>453975.57858728652</v>
      </c>
    </row>
    <row r="80" spans="2:16" x14ac:dyDescent="0.3">
      <c r="B80" s="9">
        <v>62</v>
      </c>
      <c r="C80" s="10">
        <f t="shared" si="2"/>
        <v>476573.49028940615</v>
      </c>
      <c r="D80" s="10">
        <f t="shared" si="3"/>
        <v>3809.1882930275824</v>
      </c>
      <c r="E80" s="10">
        <f t="shared" si="4"/>
        <v>3336.0144320258428</v>
      </c>
      <c r="F80" s="10">
        <f t="shared" si="5"/>
        <v>473.17386100173962</v>
      </c>
      <c r="G80" s="10"/>
      <c r="H80" s="10">
        <f t="shared" si="6"/>
        <v>476100.31642840442</v>
      </c>
      <c r="J80" s="9">
        <v>62</v>
      </c>
      <c r="K80" s="10">
        <f t="shared" si="7"/>
        <v>453975.57858728652</v>
      </c>
      <c r="L80" s="10">
        <f t="shared" si="0"/>
        <v>2492.0045798032033</v>
      </c>
      <c r="M80" s="10">
        <f t="shared" si="1"/>
        <v>1649.4446022004745</v>
      </c>
      <c r="N80" s="10">
        <f t="shared" si="8"/>
        <v>842.55997760272885</v>
      </c>
      <c r="O80" s="10"/>
      <c r="P80" s="10">
        <f t="shared" si="9"/>
        <v>453133.01860968379</v>
      </c>
    </row>
    <row r="81" spans="2:16" x14ac:dyDescent="0.3">
      <c r="B81" s="9">
        <v>63</v>
      </c>
      <c r="C81" s="10">
        <f t="shared" si="2"/>
        <v>476100.31642840442</v>
      </c>
      <c r="D81" s="10">
        <f t="shared" si="3"/>
        <v>3809.1882930275824</v>
      </c>
      <c r="E81" s="10">
        <f t="shared" si="4"/>
        <v>3332.7022149988306</v>
      </c>
      <c r="F81" s="10">
        <f t="shared" si="5"/>
        <v>476.48607802875176</v>
      </c>
      <c r="G81" s="10"/>
      <c r="H81" s="10">
        <f t="shared" si="6"/>
        <v>475623.83035037568</v>
      </c>
      <c r="J81" s="9">
        <v>63</v>
      </c>
      <c r="K81" s="10">
        <f t="shared" si="7"/>
        <v>453133.01860968379</v>
      </c>
      <c r="L81" s="10">
        <f t="shared" si="0"/>
        <v>2492.0045798032033</v>
      </c>
      <c r="M81" s="10">
        <f t="shared" si="1"/>
        <v>1646.3833009485179</v>
      </c>
      <c r="N81" s="10">
        <f t="shared" si="8"/>
        <v>845.62127885468544</v>
      </c>
      <c r="O81" s="10"/>
      <c r="P81" s="10">
        <f t="shared" si="9"/>
        <v>452287.39733082912</v>
      </c>
    </row>
    <row r="82" spans="2:16" x14ac:dyDescent="0.3">
      <c r="B82" s="9">
        <v>64</v>
      </c>
      <c r="C82" s="10">
        <f t="shared" si="2"/>
        <v>475623.83035037568</v>
      </c>
      <c r="D82" s="10">
        <f t="shared" si="3"/>
        <v>3809.1882930275824</v>
      </c>
      <c r="E82" s="10">
        <f t="shared" si="4"/>
        <v>3329.3668124526293</v>
      </c>
      <c r="F82" s="10">
        <f t="shared" si="5"/>
        <v>479.82148057495306</v>
      </c>
      <c r="G82" s="10"/>
      <c r="H82" s="10">
        <f t="shared" si="6"/>
        <v>475144.00886980072</v>
      </c>
      <c r="J82" s="9">
        <v>64</v>
      </c>
      <c r="K82" s="10">
        <f t="shared" si="7"/>
        <v>452287.39733082912</v>
      </c>
      <c r="L82" s="10">
        <f t="shared" si="0"/>
        <v>2492.0045798032033</v>
      </c>
      <c r="M82" s="10">
        <f t="shared" si="1"/>
        <v>1643.3108769686792</v>
      </c>
      <c r="N82" s="10">
        <f t="shared" si="8"/>
        <v>848.69370283452417</v>
      </c>
      <c r="O82" s="10"/>
      <c r="P82" s="10">
        <f t="shared" si="9"/>
        <v>451438.70362799458</v>
      </c>
    </row>
    <row r="83" spans="2:16" x14ac:dyDescent="0.3">
      <c r="B83" s="9">
        <v>65</v>
      </c>
      <c r="C83" s="10">
        <f t="shared" si="2"/>
        <v>475144.00886980072</v>
      </c>
      <c r="D83" s="10">
        <f t="shared" si="3"/>
        <v>3809.1882930275824</v>
      </c>
      <c r="E83" s="10">
        <f t="shared" si="4"/>
        <v>3326.0080620886047</v>
      </c>
      <c r="F83" s="10">
        <f t="shared" si="5"/>
        <v>483.18023093897773</v>
      </c>
      <c r="G83" s="10"/>
      <c r="H83" s="10">
        <f t="shared" si="6"/>
        <v>474660.82863886171</v>
      </c>
      <c r="J83" s="9">
        <v>65</v>
      </c>
      <c r="K83" s="10">
        <f t="shared" si="7"/>
        <v>451438.70362799458</v>
      </c>
      <c r="L83" s="10">
        <f t="shared" si="0"/>
        <v>2492.0045798032033</v>
      </c>
      <c r="M83" s="10">
        <f t="shared" si="1"/>
        <v>1640.2272898483805</v>
      </c>
      <c r="N83" s="10">
        <f t="shared" si="8"/>
        <v>851.77728995482289</v>
      </c>
      <c r="O83" s="10"/>
      <c r="P83" s="10">
        <f t="shared" si="9"/>
        <v>450586.92633803975</v>
      </c>
    </row>
    <row r="84" spans="2:16" x14ac:dyDescent="0.3">
      <c r="B84" s="9">
        <v>66</v>
      </c>
      <c r="C84" s="10">
        <f t="shared" si="2"/>
        <v>474660.82863886171</v>
      </c>
      <c r="D84" s="10">
        <f t="shared" si="3"/>
        <v>3809.1882930275824</v>
      </c>
      <c r="E84" s="10">
        <f t="shared" si="4"/>
        <v>3322.6258004720316</v>
      </c>
      <c r="F84" s="10">
        <f t="shared" si="5"/>
        <v>486.56249255555076</v>
      </c>
      <c r="G84" s="10"/>
      <c r="H84" s="10">
        <f t="shared" si="6"/>
        <v>474174.26614630618</v>
      </c>
      <c r="J84" s="9">
        <v>66</v>
      </c>
      <c r="K84" s="10">
        <f t="shared" si="7"/>
        <v>450586.92633803975</v>
      </c>
      <c r="L84" s="10">
        <f t="shared" ref="L84:L147" si="10">$K$14</f>
        <v>2492.0045798032033</v>
      </c>
      <c r="M84" s="10">
        <f t="shared" ref="M84:M147" si="11">K84*($K$11/12)</f>
        <v>1637.1324990282112</v>
      </c>
      <c r="N84" s="10">
        <f t="shared" si="8"/>
        <v>854.87208077499213</v>
      </c>
      <c r="O84" s="10"/>
      <c r="P84" s="10">
        <f t="shared" si="9"/>
        <v>449732.05425726477</v>
      </c>
    </row>
    <row r="85" spans="2:16" x14ac:dyDescent="0.3">
      <c r="B85" s="9">
        <v>67</v>
      </c>
      <c r="C85" s="10">
        <f t="shared" ref="C85:C148" si="12">H84</f>
        <v>474174.26614630618</v>
      </c>
      <c r="D85" s="10">
        <f t="shared" ref="D85:D148" si="13">MIN($C$14,C85+E85)</f>
        <v>3809.1882930275824</v>
      </c>
      <c r="E85" s="10">
        <f t="shared" ref="E85:E148" si="14">C85*($C$11/12)</f>
        <v>3319.2198630241428</v>
      </c>
      <c r="F85" s="10">
        <f t="shared" ref="F85:F148" si="15">D85-E85</f>
        <v>489.96843000343961</v>
      </c>
      <c r="G85" s="10"/>
      <c r="H85" s="10">
        <f t="shared" ref="H85:H148" si="16">C85-F85-G85</f>
        <v>473684.29771630274</v>
      </c>
      <c r="J85" s="9">
        <v>67</v>
      </c>
      <c r="K85" s="10">
        <f t="shared" ref="K85:K148" si="17">P84</f>
        <v>449732.05425726477</v>
      </c>
      <c r="L85" s="10">
        <f t="shared" si="10"/>
        <v>2492.0045798032033</v>
      </c>
      <c r="M85" s="10">
        <f t="shared" si="11"/>
        <v>1634.0264638013955</v>
      </c>
      <c r="N85" s="10">
        <f t="shared" ref="N85:N148" si="18">L85-M85</f>
        <v>857.97811600180785</v>
      </c>
      <c r="O85" s="10"/>
      <c r="P85" s="10">
        <f t="shared" ref="P85:P148" si="19">K85-N85-O85</f>
        <v>448874.07614126295</v>
      </c>
    </row>
    <row r="86" spans="2:16" x14ac:dyDescent="0.3">
      <c r="B86" s="9">
        <v>68</v>
      </c>
      <c r="C86" s="10">
        <f t="shared" si="12"/>
        <v>473684.29771630274</v>
      </c>
      <c r="D86" s="10">
        <f t="shared" si="13"/>
        <v>3809.1882930275824</v>
      </c>
      <c r="E86" s="10">
        <f t="shared" si="14"/>
        <v>3315.7900840141187</v>
      </c>
      <c r="F86" s="10">
        <f t="shared" si="15"/>
        <v>493.39820901346366</v>
      </c>
      <c r="G86" s="10"/>
      <c r="H86" s="10">
        <f t="shared" si="16"/>
        <v>473190.89950728929</v>
      </c>
      <c r="J86" s="9">
        <v>68</v>
      </c>
      <c r="K86" s="10">
        <f t="shared" si="17"/>
        <v>448874.07614126295</v>
      </c>
      <c r="L86" s="10">
        <f t="shared" si="10"/>
        <v>2492.0045798032033</v>
      </c>
      <c r="M86" s="10">
        <f t="shared" si="11"/>
        <v>1630.9091433132555</v>
      </c>
      <c r="N86" s="10">
        <f t="shared" si="18"/>
        <v>861.09543648994782</v>
      </c>
      <c r="O86" s="10"/>
      <c r="P86" s="10">
        <f t="shared" si="19"/>
        <v>448012.98070477298</v>
      </c>
    </row>
    <row r="87" spans="2:16" x14ac:dyDescent="0.3">
      <c r="B87" s="9">
        <v>69</v>
      </c>
      <c r="C87" s="10">
        <f t="shared" si="12"/>
        <v>473190.89950728929</v>
      </c>
      <c r="D87" s="10">
        <f t="shared" si="13"/>
        <v>3809.1882930275824</v>
      </c>
      <c r="E87" s="10">
        <f t="shared" si="14"/>
        <v>3312.3362965510246</v>
      </c>
      <c r="F87" s="10">
        <f t="shared" si="15"/>
        <v>496.85199647655782</v>
      </c>
      <c r="G87" s="10"/>
      <c r="H87" s="10">
        <f t="shared" si="16"/>
        <v>472694.04751081276</v>
      </c>
      <c r="J87" s="9">
        <v>69</v>
      </c>
      <c r="K87" s="10">
        <f t="shared" si="17"/>
        <v>448012.98070477298</v>
      </c>
      <c r="L87" s="10">
        <f t="shared" si="10"/>
        <v>2492.0045798032033</v>
      </c>
      <c r="M87" s="10">
        <f t="shared" si="11"/>
        <v>1627.7804965606751</v>
      </c>
      <c r="N87" s="10">
        <f t="shared" si="18"/>
        <v>864.2240832425282</v>
      </c>
      <c r="O87" s="10"/>
      <c r="P87" s="10">
        <f t="shared" si="19"/>
        <v>447148.75662153045</v>
      </c>
    </row>
    <row r="88" spans="2:16" x14ac:dyDescent="0.3">
      <c r="B88" s="9">
        <v>70</v>
      </c>
      <c r="C88" s="10">
        <f t="shared" si="12"/>
        <v>472694.04751081276</v>
      </c>
      <c r="D88" s="10">
        <f t="shared" si="13"/>
        <v>3809.1882930275824</v>
      </c>
      <c r="E88" s="10">
        <f t="shared" si="14"/>
        <v>3308.858332575689</v>
      </c>
      <c r="F88" s="10">
        <f t="shared" si="15"/>
        <v>500.32996045189338</v>
      </c>
      <c r="G88" s="10"/>
      <c r="H88" s="10">
        <f t="shared" si="16"/>
        <v>472193.71755036089</v>
      </c>
      <c r="J88" s="9">
        <v>70</v>
      </c>
      <c r="K88" s="10">
        <f t="shared" si="17"/>
        <v>447148.75662153045</v>
      </c>
      <c r="L88" s="10">
        <f t="shared" si="10"/>
        <v>2492.0045798032033</v>
      </c>
      <c r="M88" s="10">
        <f t="shared" si="11"/>
        <v>1624.6404823915607</v>
      </c>
      <c r="N88" s="10">
        <f t="shared" si="18"/>
        <v>867.36409741164266</v>
      </c>
      <c r="O88" s="10"/>
      <c r="P88" s="10">
        <f t="shared" si="19"/>
        <v>446281.39252411883</v>
      </c>
    </row>
    <row r="89" spans="2:16" x14ac:dyDescent="0.3">
      <c r="B89" s="9">
        <v>71</v>
      </c>
      <c r="C89" s="10">
        <f t="shared" si="12"/>
        <v>472193.71755036089</v>
      </c>
      <c r="D89" s="10">
        <f t="shared" si="13"/>
        <v>3809.1882930275824</v>
      </c>
      <c r="E89" s="10">
        <f t="shared" si="14"/>
        <v>3305.3560228525257</v>
      </c>
      <c r="F89" s="10">
        <f t="shared" si="15"/>
        <v>503.83227017505669</v>
      </c>
      <c r="G89" s="10"/>
      <c r="H89" s="10">
        <f t="shared" si="16"/>
        <v>471689.88528018584</v>
      </c>
      <c r="J89" s="9">
        <v>71</v>
      </c>
      <c r="K89" s="10">
        <f t="shared" si="17"/>
        <v>446281.39252411883</v>
      </c>
      <c r="L89" s="10">
        <f t="shared" si="10"/>
        <v>2492.0045798032033</v>
      </c>
      <c r="M89" s="10">
        <f t="shared" si="11"/>
        <v>1621.4890595042984</v>
      </c>
      <c r="N89" s="10">
        <f t="shared" si="18"/>
        <v>870.5155202989049</v>
      </c>
      <c r="O89" s="10"/>
      <c r="P89" s="10">
        <f t="shared" si="19"/>
        <v>445410.87700381991</v>
      </c>
    </row>
    <row r="90" spans="2:16" x14ac:dyDescent="0.3">
      <c r="B90" s="9">
        <v>72</v>
      </c>
      <c r="C90" s="10">
        <f t="shared" si="12"/>
        <v>471689.88528018584</v>
      </c>
      <c r="D90" s="10">
        <f t="shared" si="13"/>
        <v>3809.1882930275824</v>
      </c>
      <c r="E90" s="10">
        <f t="shared" si="14"/>
        <v>3301.8291969613006</v>
      </c>
      <c r="F90" s="10">
        <f t="shared" si="15"/>
        <v>507.35909606628184</v>
      </c>
      <c r="G90" s="10"/>
      <c r="H90" s="10">
        <f t="shared" si="16"/>
        <v>471182.52618411958</v>
      </c>
      <c r="J90" s="9">
        <v>72</v>
      </c>
      <c r="K90" s="10">
        <f t="shared" si="17"/>
        <v>445410.87700381991</v>
      </c>
      <c r="L90" s="10">
        <f t="shared" si="10"/>
        <v>2492.0045798032033</v>
      </c>
      <c r="M90" s="10">
        <f t="shared" si="11"/>
        <v>1618.3261864472124</v>
      </c>
      <c r="N90" s="10">
        <f t="shared" si="18"/>
        <v>873.67839335599092</v>
      </c>
      <c r="O90" s="10"/>
      <c r="P90" s="10">
        <f t="shared" si="19"/>
        <v>444537.19861046394</v>
      </c>
    </row>
    <row r="91" spans="2:16" x14ac:dyDescent="0.3">
      <c r="B91" s="9">
        <v>73</v>
      </c>
      <c r="C91" s="10">
        <f t="shared" si="12"/>
        <v>471182.52618411958</v>
      </c>
      <c r="D91" s="10">
        <f t="shared" si="13"/>
        <v>3809.1882930275824</v>
      </c>
      <c r="E91" s="10">
        <f t="shared" si="14"/>
        <v>3298.2776832888367</v>
      </c>
      <c r="F91" s="10">
        <f t="shared" si="15"/>
        <v>510.91060973874573</v>
      </c>
      <c r="G91" s="10"/>
      <c r="H91" s="10">
        <f t="shared" si="16"/>
        <v>470671.61557438085</v>
      </c>
      <c r="J91" s="9">
        <v>73</v>
      </c>
      <c r="K91" s="10">
        <f t="shared" si="17"/>
        <v>444537.19861046394</v>
      </c>
      <c r="L91" s="10">
        <f t="shared" si="10"/>
        <v>2492.0045798032033</v>
      </c>
      <c r="M91" s="10">
        <f t="shared" si="11"/>
        <v>1615.1518216180191</v>
      </c>
      <c r="N91" s="10">
        <f t="shared" si="18"/>
        <v>876.85275818518426</v>
      </c>
      <c r="O91" s="10"/>
      <c r="P91" s="10">
        <f t="shared" si="19"/>
        <v>443660.34585227876</v>
      </c>
    </row>
    <row r="92" spans="2:16" x14ac:dyDescent="0.3">
      <c r="B92" s="9">
        <v>74</v>
      </c>
      <c r="C92" s="10">
        <f t="shared" si="12"/>
        <v>470671.61557438085</v>
      </c>
      <c r="D92" s="10">
        <f t="shared" si="13"/>
        <v>3809.1882930275824</v>
      </c>
      <c r="E92" s="10">
        <f t="shared" si="14"/>
        <v>3294.7013090206656</v>
      </c>
      <c r="F92" s="10">
        <f t="shared" si="15"/>
        <v>514.48698400691683</v>
      </c>
      <c r="G92" s="10"/>
      <c r="H92" s="10">
        <f t="shared" si="16"/>
        <v>470157.1285903739</v>
      </c>
      <c r="J92" s="9">
        <v>74</v>
      </c>
      <c r="K92" s="10">
        <f t="shared" si="17"/>
        <v>443660.34585227876</v>
      </c>
      <c r="L92" s="10">
        <f t="shared" si="10"/>
        <v>2492.0045798032033</v>
      </c>
      <c r="M92" s="10">
        <f t="shared" si="11"/>
        <v>1611.9659232632796</v>
      </c>
      <c r="N92" s="10">
        <f t="shared" si="18"/>
        <v>880.03865653992375</v>
      </c>
      <c r="O92" s="10"/>
      <c r="P92" s="10">
        <f t="shared" si="19"/>
        <v>442780.30719573883</v>
      </c>
    </row>
    <row r="93" spans="2:16" x14ac:dyDescent="0.3">
      <c r="B93" s="9">
        <v>75</v>
      </c>
      <c r="C93" s="10">
        <f t="shared" si="12"/>
        <v>470157.1285903739</v>
      </c>
      <c r="D93" s="10">
        <f t="shared" si="13"/>
        <v>3809.1882930275824</v>
      </c>
      <c r="E93" s="10">
        <f t="shared" si="14"/>
        <v>3291.0999001326168</v>
      </c>
      <c r="F93" s="10">
        <f t="shared" si="15"/>
        <v>518.08839289496564</v>
      </c>
      <c r="G93" s="10"/>
      <c r="H93" s="10">
        <f t="shared" si="16"/>
        <v>469639.04019747896</v>
      </c>
      <c r="J93" s="9">
        <v>75</v>
      </c>
      <c r="K93" s="10">
        <f t="shared" si="17"/>
        <v>442780.30719573883</v>
      </c>
      <c r="L93" s="10">
        <f t="shared" si="10"/>
        <v>2492.0045798032033</v>
      </c>
      <c r="M93" s="10">
        <f t="shared" si="11"/>
        <v>1608.7684494778512</v>
      </c>
      <c r="N93" s="10">
        <f t="shared" si="18"/>
        <v>883.23613032535218</v>
      </c>
      <c r="O93" s="10"/>
      <c r="P93" s="10">
        <f t="shared" si="19"/>
        <v>441897.07106541347</v>
      </c>
    </row>
    <row r="94" spans="2:16" x14ac:dyDescent="0.3">
      <c r="B94" s="9">
        <v>76</v>
      </c>
      <c r="C94" s="10">
        <f t="shared" si="12"/>
        <v>469639.04019747896</v>
      </c>
      <c r="D94" s="10">
        <f t="shared" si="13"/>
        <v>3809.1882930275824</v>
      </c>
      <c r="E94" s="10">
        <f t="shared" si="14"/>
        <v>3287.4732813823525</v>
      </c>
      <c r="F94" s="10">
        <f t="shared" si="15"/>
        <v>521.71501164522988</v>
      </c>
      <c r="G94" s="10"/>
      <c r="H94" s="10">
        <f t="shared" si="16"/>
        <v>469117.32518583373</v>
      </c>
      <c r="J94" s="9">
        <v>76</v>
      </c>
      <c r="K94" s="10">
        <f t="shared" si="17"/>
        <v>441897.07106541347</v>
      </c>
      <c r="L94" s="10">
        <f t="shared" si="10"/>
        <v>2492.0045798032033</v>
      </c>
      <c r="M94" s="10">
        <f t="shared" si="11"/>
        <v>1605.5593582043357</v>
      </c>
      <c r="N94" s="10">
        <f t="shared" si="18"/>
        <v>886.44522159886765</v>
      </c>
      <c r="O94" s="10"/>
      <c r="P94" s="10">
        <f t="shared" si="19"/>
        <v>441010.62584381463</v>
      </c>
    </row>
    <row r="95" spans="2:16" x14ac:dyDescent="0.3">
      <c r="B95" s="9">
        <v>77</v>
      </c>
      <c r="C95" s="10">
        <f t="shared" si="12"/>
        <v>469117.32518583373</v>
      </c>
      <c r="D95" s="10">
        <f t="shared" si="13"/>
        <v>3809.1882930275824</v>
      </c>
      <c r="E95" s="10">
        <f t="shared" si="14"/>
        <v>3283.821276300836</v>
      </c>
      <c r="F95" s="10">
        <f t="shared" si="15"/>
        <v>525.36701672674644</v>
      </c>
      <c r="G95" s="10"/>
      <c r="H95" s="10">
        <f t="shared" si="16"/>
        <v>468591.95816910698</v>
      </c>
      <c r="J95" s="9">
        <v>77</v>
      </c>
      <c r="K95" s="10">
        <f t="shared" si="17"/>
        <v>441010.62584381463</v>
      </c>
      <c r="L95" s="10">
        <f t="shared" si="10"/>
        <v>2492.0045798032033</v>
      </c>
      <c r="M95" s="10">
        <f t="shared" si="11"/>
        <v>1602.3386072325266</v>
      </c>
      <c r="N95" s="10">
        <f t="shared" si="18"/>
        <v>889.66597257067679</v>
      </c>
      <c r="O95" s="10"/>
      <c r="P95" s="10">
        <f t="shared" si="19"/>
        <v>440120.95987124398</v>
      </c>
    </row>
    <row r="96" spans="2:16" x14ac:dyDescent="0.3">
      <c r="B96" s="9">
        <v>78</v>
      </c>
      <c r="C96" s="10">
        <f t="shared" si="12"/>
        <v>468591.95816910698</v>
      </c>
      <c r="D96" s="10">
        <f t="shared" si="13"/>
        <v>3809.1882930275824</v>
      </c>
      <c r="E96" s="10">
        <f t="shared" si="14"/>
        <v>3280.1437071837486</v>
      </c>
      <c r="F96" s="10">
        <f t="shared" si="15"/>
        <v>529.04458584383383</v>
      </c>
      <c r="G96" s="10"/>
      <c r="H96" s="10">
        <f t="shared" si="16"/>
        <v>468062.91358326311</v>
      </c>
      <c r="J96" s="9">
        <v>78</v>
      </c>
      <c r="K96" s="10">
        <f t="shared" si="17"/>
        <v>440120.95987124398</v>
      </c>
      <c r="L96" s="10">
        <f t="shared" si="10"/>
        <v>2492.0045798032033</v>
      </c>
      <c r="M96" s="10">
        <f t="shared" si="11"/>
        <v>1599.1061541988531</v>
      </c>
      <c r="N96" s="10">
        <f t="shared" si="18"/>
        <v>892.89842560435022</v>
      </c>
      <c r="O96" s="10"/>
      <c r="P96" s="10">
        <f t="shared" si="19"/>
        <v>439228.06144563964</v>
      </c>
    </row>
    <row r="97" spans="2:16" x14ac:dyDescent="0.3">
      <c r="B97" s="9">
        <v>79</v>
      </c>
      <c r="C97" s="10">
        <f t="shared" si="12"/>
        <v>468062.91358326311</v>
      </c>
      <c r="D97" s="10">
        <f t="shared" si="13"/>
        <v>3809.1882930275824</v>
      </c>
      <c r="E97" s="10">
        <f t="shared" si="14"/>
        <v>3276.4403950828414</v>
      </c>
      <c r="F97" s="10">
        <f t="shared" si="15"/>
        <v>532.747897944741</v>
      </c>
      <c r="G97" s="10"/>
      <c r="H97" s="10">
        <f t="shared" si="16"/>
        <v>467530.16568531835</v>
      </c>
      <c r="J97" s="9">
        <v>79</v>
      </c>
      <c r="K97" s="10">
        <f t="shared" si="17"/>
        <v>439228.06144563964</v>
      </c>
      <c r="L97" s="10">
        <f t="shared" si="10"/>
        <v>2492.0045798032033</v>
      </c>
      <c r="M97" s="10">
        <f t="shared" si="11"/>
        <v>1595.8619565858241</v>
      </c>
      <c r="N97" s="10">
        <f t="shared" si="18"/>
        <v>896.1426232173792</v>
      </c>
      <c r="O97" s="10"/>
      <c r="P97" s="10">
        <f t="shared" si="19"/>
        <v>438331.91882242227</v>
      </c>
    </row>
    <row r="98" spans="2:16" x14ac:dyDescent="0.3">
      <c r="B98" s="9">
        <v>80</v>
      </c>
      <c r="C98" s="10">
        <f t="shared" si="12"/>
        <v>467530.16568531835</v>
      </c>
      <c r="D98" s="10">
        <f t="shared" si="13"/>
        <v>3809.1882930275824</v>
      </c>
      <c r="E98" s="10">
        <f t="shared" si="14"/>
        <v>3272.711159797228</v>
      </c>
      <c r="F98" s="10">
        <f t="shared" si="15"/>
        <v>536.47713323035441</v>
      </c>
      <c r="G98" s="10"/>
      <c r="H98" s="10">
        <f t="shared" si="16"/>
        <v>466993.68855208799</v>
      </c>
      <c r="J98" s="9">
        <v>80</v>
      </c>
      <c r="K98" s="10">
        <f t="shared" si="17"/>
        <v>438331.91882242227</v>
      </c>
      <c r="L98" s="10">
        <f t="shared" si="10"/>
        <v>2492.0045798032033</v>
      </c>
      <c r="M98" s="10">
        <f t="shared" si="11"/>
        <v>1592.6059717214678</v>
      </c>
      <c r="N98" s="10">
        <f t="shared" si="18"/>
        <v>899.39860808173557</v>
      </c>
      <c r="O98" s="10"/>
      <c r="P98" s="10">
        <f t="shared" si="19"/>
        <v>437432.52021434053</v>
      </c>
    </row>
    <row r="99" spans="2:16" x14ac:dyDescent="0.3">
      <c r="B99" s="9">
        <v>81</v>
      </c>
      <c r="C99" s="10">
        <f t="shared" si="12"/>
        <v>466993.68855208799</v>
      </c>
      <c r="D99" s="10">
        <f t="shared" si="13"/>
        <v>3809.1882930275824</v>
      </c>
      <c r="E99" s="10">
        <f t="shared" si="14"/>
        <v>3268.9558198646155</v>
      </c>
      <c r="F99" s="10">
        <f t="shared" si="15"/>
        <v>540.23247316296693</v>
      </c>
      <c r="G99" s="10"/>
      <c r="H99" s="10">
        <f t="shared" si="16"/>
        <v>466453.456078925</v>
      </c>
      <c r="J99" s="9">
        <v>81</v>
      </c>
      <c r="K99" s="10">
        <f t="shared" si="17"/>
        <v>437432.52021434053</v>
      </c>
      <c r="L99" s="10">
        <f t="shared" si="10"/>
        <v>2492.0045798032033</v>
      </c>
      <c r="M99" s="10">
        <f t="shared" si="11"/>
        <v>1589.3381567787706</v>
      </c>
      <c r="N99" s="10">
        <f t="shared" si="18"/>
        <v>902.66642302443279</v>
      </c>
      <c r="O99" s="10"/>
      <c r="P99" s="10">
        <f t="shared" si="19"/>
        <v>436529.8537913161</v>
      </c>
    </row>
    <row r="100" spans="2:16" x14ac:dyDescent="0.3">
      <c r="B100" s="9">
        <v>82</v>
      </c>
      <c r="C100" s="10">
        <f t="shared" si="12"/>
        <v>466453.456078925</v>
      </c>
      <c r="D100" s="10">
        <f t="shared" si="13"/>
        <v>3809.1882930275824</v>
      </c>
      <c r="E100" s="10">
        <f t="shared" si="14"/>
        <v>3265.1741925524748</v>
      </c>
      <c r="F100" s="10">
        <f t="shared" si="15"/>
        <v>544.01410047510763</v>
      </c>
      <c r="G100" s="10"/>
      <c r="H100" s="10">
        <f t="shared" si="16"/>
        <v>465909.44197844988</v>
      </c>
      <c r="J100" s="9">
        <v>82</v>
      </c>
      <c r="K100" s="10">
        <f t="shared" si="17"/>
        <v>436529.8537913161</v>
      </c>
      <c r="L100" s="10">
        <f t="shared" si="10"/>
        <v>2492.0045798032033</v>
      </c>
      <c r="M100" s="10">
        <f t="shared" si="11"/>
        <v>1586.0584687751152</v>
      </c>
      <c r="N100" s="10">
        <f t="shared" si="18"/>
        <v>905.94611102808813</v>
      </c>
      <c r="O100" s="10"/>
      <c r="P100" s="10">
        <f t="shared" si="19"/>
        <v>435623.90768028802</v>
      </c>
    </row>
    <row r="101" spans="2:16" x14ac:dyDescent="0.3">
      <c r="B101" s="9">
        <v>83</v>
      </c>
      <c r="C101" s="10">
        <f t="shared" si="12"/>
        <v>465909.44197844988</v>
      </c>
      <c r="D101" s="10">
        <f t="shared" si="13"/>
        <v>3809.1882930275824</v>
      </c>
      <c r="E101" s="10">
        <f t="shared" si="14"/>
        <v>3261.3660938491489</v>
      </c>
      <c r="F101" s="10">
        <f t="shared" si="15"/>
        <v>547.82219917843349</v>
      </c>
      <c r="G101" s="10"/>
      <c r="H101" s="10">
        <f t="shared" si="16"/>
        <v>465361.61977927142</v>
      </c>
      <c r="J101" s="9">
        <v>83</v>
      </c>
      <c r="K101" s="10">
        <f t="shared" si="17"/>
        <v>435623.90768028802</v>
      </c>
      <c r="L101" s="10">
        <f t="shared" si="10"/>
        <v>2492.0045798032033</v>
      </c>
      <c r="M101" s="10">
        <f t="shared" si="11"/>
        <v>1582.7668645717131</v>
      </c>
      <c r="N101" s="10">
        <f t="shared" si="18"/>
        <v>909.23771523149026</v>
      </c>
      <c r="O101" s="10"/>
      <c r="P101" s="10">
        <f t="shared" si="19"/>
        <v>434714.66996505653</v>
      </c>
    </row>
    <row r="102" spans="2:16" x14ac:dyDescent="0.3">
      <c r="B102" s="9">
        <v>84</v>
      </c>
      <c r="C102" s="10">
        <f t="shared" si="12"/>
        <v>465361.61977927142</v>
      </c>
      <c r="D102" s="10">
        <f t="shared" si="13"/>
        <v>3809.1882930275824</v>
      </c>
      <c r="E102" s="10">
        <f t="shared" si="14"/>
        <v>3257.5313384548995</v>
      </c>
      <c r="F102" s="10">
        <f t="shared" si="15"/>
        <v>551.65695457268293</v>
      </c>
      <c r="G102" s="10"/>
      <c r="H102" s="10">
        <f t="shared" si="16"/>
        <v>464809.96282469871</v>
      </c>
      <c r="J102" s="9">
        <v>84</v>
      </c>
      <c r="K102" s="10">
        <f t="shared" si="17"/>
        <v>434714.66996505653</v>
      </c>
      <c r="L102" s="10">
        <f t="shared" si="10"/>
        <v>2492.0045798032033</v>
      </c>
      <c r="M102" s="10">
        <f t="shared" si="11"/>
        <v>1579.4633008730389</v>
      </c>
      <c r="N102" s="10">
        <f t="shared" si="18"/>
        <v>912.54127893016448</v>
      </c>
      <c r="O102" s="10"/>
      <c r="P102" s="10">
        <f t="shared" si="19"/>
        <v>433802.12868612638</v>
      </c>
    </row>
    <row r="103" spans="2:16" x14ac:dyDescent="0.3">
      <c r="B103" s="9">
        <v>85</v>
      </c>
      <c r="C103" s="10">
        <f t="shared" si="12"/>
        <v>464809.96282469871</v>
      </c>
      <c r="D103" s="10">
        <f t="shared" si="13"/>
        <v>3809.1882930275824</v>
      </c>
      <c r="E103" s="10">
        <f t="shared" si="14"/>
        <v>3253.6697397728908</v>
      </c>
      <c r="F103" s="10">
        <f t="shared" si="15"/>
        <v>555.5185532546916</v>
      </c>
      <c r="G103" s="10"/>
      <c r="H103" s="10">
        <f t="shared" si="16"/>
        <v>464254.44427144399</v>
      </c>
      <c r="J103" s="9">
        <v>85</v>
      </c>
      <c r="K103" s="10">
        <f t="shared" si="17"/>
        <v>433802.12868612638</v>
      </c>
      <c r="L103" s="10">
        <f t="shared" si="10"/>
        <v>2492.0045798032033</v>
      </c>
      <c r="M103" s="10">
        <f t="shared" si="11"/>
        <v>1576.1477342262592</v>
      </c>
      <c r="N103" s="10">
        <f t="shared" si="18"/>
        <v>915.85684557694412</v>
      </c>
      <c r="O103" s="10"/>
      <c r="P103" s="10">
        <f t="shared" si="19"/>
        <v>432886.27184054942</v>
      </c>
    </row>
    <row r="104" spans="2:16" x14ac:dyDescent="0.3">
      <c r="B104" s="9">
        <v>86</v>
      </c>
      <c r="C104" s="10">
        <f t="shared" si="12"/>
        <v>464254.44427144399</v>
      </c>
      <c r="D104" s="10">
        <f t="shared" si="13"/>
        <v>3809.1882930275824</v>
      </c>
      <c r="E104" s="10">
        <f t="shared" si="14"/>
        <v>3249.7811099001078</v>
      </c>
      <c r="F104" s="10">
        <f t="shared" si="15"/>
        <v>559.40718312747458</v>
      </c>
      <c r="G104" s="10"/>
      <c r="H104" s="10">
        <f t="shared" si="16"/>
        <v>463695.03708831652</v>
      </c>
      <c r="J104" s="9">
        <v>86</v>
      </c>
      <c r="K104" s="10">
        <f t="shared" si="17"/>
        <v>432886.27184054942</v>
      </c>
      <c r="L104" s="10">
        <f t="shared" si="10"/>
        <v>2492.0045798032033</v>
      </c>
      <c r="M104" s="10">
        <f t="shared" si="11"/>
        <v>1572.820121020663</v>
      </c>
      <c r="N104" s="10">
        <f t="shared" si="18"/>
        <v>919.18445878254033</v>
      </c>
      <c r="O104" s="10"/>
      <c r="P104" s="10">
        <f t="shared" si="19"/>
        <v>431967.08738176688</v>
      </c>
    </row>
    <row r="105" spans="2:16" x14ac:dyDescent="0.3">
      <c r="B105" s="9">
        <v>87</v>
      </c>
      <c r="C105" s="10">
        <f t="shared" si="12"/>
        <v>463695.03708831652</v>
      </c>
      <c r="D105" s="10">
        <f t="shared" si="13"/>
        <v>3809.1882930275824</v>
      </c>
      <c r="E105" s="10">
        <f t="shared" si="14"/>
        <v>3245.8652596182151</v>
      </c>
      <c r="F105" s="10">
        <f t="shared" si="15"/>
        <v>563.32303340936733</v>
      </c>
      <c r="G105" s="10"/>
      <c r="H105" s="10">
        <f t="shared" si="16"/>
        <v>463131.71405490715</v>
      </c>
      <c r="J105" s="9">
        <v>87</v>
      </c>
      <c r="K105" s="10">
        <f t="shared" si="17"/>
        <v>431967.08738176688</v>
      </c>
      <c r="L105" s="10">
        <f t="shared" si="10"/>
        <v>2492.0045798032033</v>
      </c>
      <c r="M105" s="10">
        <f t="shared" si="11"/>
        <v>1569.4804174870865</v>
      </c>
      <c r="N105" s="10">
        <f t="shared" si="18"/>
        <v>922.52416231611687</v>
      </c>
      <c r="O105" s="10"/>
      <c r="P105" s="10">
        <f t="shared" si="19"/>
        <v>431044.56321945076</v>
      </c>
    </row>
    <row r="106" spans="2:16" x14ac:dyDescent="0.3">
      <c r="B106" s="9">
        <v>88</v>
      </c>
      <c r="C106" s="10">
        <f t="shared" si="12"/>
        <v>463131.71405490715</v>
      </c>
      <c r="D106" s="10">
        <f t="shared" si="13"/>
        <v>3809.1882930275824</v>
      </c>
      <c r="E106" s="10">
        <f t="shared" si="14"/>
        <v>3241.9219983843495</v>
      </c>
      <c r="F106" s="10">
        <f t="shared" si="15"/>
        <v>567.26629464323287</v>
      </c>
      <c r="G106" s="10"/>
      <c r="H106" s="10">
        <f t="shared" si="16"/>
        <v>462564.44776026392</v>
      </c>
      <c r="J106" s="9">
        <v>88</v>
      </c>
      <c r="K106" s="10">
        <f t="shared" si="17"/>
        <v>431044.56321945076</v>
      </c>
      <c r="L106" s="10">
        <f t="shared" si="10"/>
        <v>2492.0045798032033</v>
      </c>
      <c r="M106" s="10">
        <f t="shared" si="11"/>
        <v>1566.1285796973377</v>
      </c>
      <c r="N106" s="10">
        <f t="shared" si="18"/>
        <v>925.87600010586561</v>
      </c>
      <c r="O106" s="10"/>
      <c r="P106" s="10">
        <f t="shared" si="19"/>
        <v>430118.68721934489</v>
      </c>
    </row>
    <row r="107" spans="2:16" x14ac:dyDescent="0.3">
      <c r="B107" s="9">
        <v>89</v>
      </c>
      <c r="C107" s="10">
        <f t="shared" si="12"/>
        <v>462564.44776026392</v>
      </c>
      <c r="D107" s="10">
        <f t="shared" si="13"/>
        <v>3809.1882930275824</v>
      </c>
      <c r="E107" s="10">
        <f t="shared" si="14"/>
        <v>3237.9511343218473</v>
      </c>
      <c r="F107" s="10">
        <f t="shared" si="15"/>
        <v>571.23715870573506</v>
      </c>
      <c r="G107" s="10"/>
      <c r="H107" s="10">
        <f t="shared" si="16"/>
        <v>461993.21060155821</v>
      </c>
      <c r="J107" s="9">
        <v>89</v>
      </c>
      <c r="K107" s="10">
        <f t="shared" si="17"/>
        <v>430118.68721934489</v>
      </c>
      <c r="L107" s="10">
        <f t="shared" si="10"/>
        <v>2492.0045798032033</v>
      </c>
      <c r="M107" s="10">
        <f t="shared" si="11"/>
        <v>1562.7645635636197</v>
      </c>
      <c r="N107" s="10">
        <f t="shared" si="18"/>
        <v>929.24001623958361</v>
      </c>
      <c r="O107" s="10"/>
      <c r="P107" s="10">
        <f t="shared" si="19"/>
        <v>429189.44720310532</v>
      </c>
    </row>
    <row r="108" spans="2:16" x14ac:dyDescent="0.3">
      <c r="B108" s="9">
        <v>90</v>
      </c>
      <c r="C108" s="10">
        <f t="shared" si="12"/>
        <v>461993.21060155821</v>
      </c>
      <c r="D108" s="10">
        <f t="shared" si="13"/>
        <v>3809.1882930275824</v>
      </c>
      <c r="E108" s="10">
        <f t="shared" si="14"/>
        <v>3233.952474210907</v>
      </c>
      <c r="F108" s="10">
        <f t="shared" si="15"/>
        <v>575.23581881667542</v>
      </c>
      <c r="G108" s="10"/>
      <c r="H108" s="10">
        <f t="shared" si="16"/>
        <v>461417.97478274151</v>
      </c>
      <c r="J108" s="9">
        <v>90</v>
      </c>
      <c r="K108" s="10">
        <f t="shared" si="17"/>
        <v>429189.44720310532</v>
      </c>
      <c r="L108" s="10">
        <f t="shared" si="10"/>
        <v>2492.0045798032033</v>
      </c>
      <c r="M108" s="10">
        <f t="shared" si="11"/>
        <v>1559.3883248379493</v>
      </c>
      <c r="N108" s="10">
        <f t="shared" si="18"/>
        <v>932.61625496525403</v>
      </c>
      <c r="O108" s="10"/>
      <c r="P108" s="10">
        <f t="shared" si="19"/>
        <v>428256.83094814006</v>
      </c>
    </row>
    <row r="109" spans="2:16" x14ac:dyDescent="0.3">
      <c r="B109" s="9">
        <v>91</v>
      </c>
      <c r="C109" s="10">
        <f t="shared" si="12"/>
        <v>461417.97478274151</v>
      </c>
      <c r="D109" s="10">
        <f t="shared" si="13"/>
        <v>3809.1882930275824</v>
      </c>
      <c r="E109" s="10">
        <f t="shared" si="14"/>
        <v>3229.9258234791901</v>
      </c>
      <c r="F109" s="10">
        <f t="shared" si="15"/>
        <v>579.26246954839235</v>
      </c>
      <c r="G109" s="10"/>
      <c r="H109" s="10">
        <f t="shared" si="16"/>
        <v>460838.71231319313</v>
      </c>
      <c r="J109" s="9">
        <v>91</v>
      </c>
      <c r="K109" s="10">
        <f t="shared" si="17"/>
        <v>428256.83094814006</v>
      </c>
      <c r="L109" s="10">
        <f t="shared" si="10"/>
        <v>2492.0045798032033</v>
      </c>
      <c r="M109" s="10">
        <f t="shared" si="11"/>
        <v>1555.9998191115756</v>
      </c>
      <c r="N109" s="10">
        <f t="shared" si="18"/>
        <v>936.00476069162778</v>
      </c>
      <c r="O109" s="10"/>
      <c r="P109" s="10">
        <f t="shared" si="19"/>
        <v>427320.82618744846</v>
      </c>
    </row>
    <row r="110" spans="2:16" x14ac:dyDescent="0.3">
      <c r="B110" s="9">
        <v>92</v>
      </c>
      <c r="C110" s="10">
        <f t="shared" si="12"/>
        <v>460838.71231319313</v>
      </c>
      <c r="D110" s="10">
        <f t="shared" si="13"/>
        <v>3809.1882930275824</v>
      </c>
      <c r="E110" s="10">
        <f t="shared" si="14"/>
        <v>3225.8709861923517</v>
      </c>
      <c r="F110" s="10">
        <f t="shared" si="15"/>
        <v>583.31730683523074</v>
      </c>
      <c r="G110" s="10"/>
      <c r="H110" s="10">
        <f t="shared" si="16"/>
        <v>460255.39500635793</v>
      </c>
      <c r="J110" s="9">
        <v>92</v>
      </c>
      <c r="K110" s="10">
        <f t="shared" si="17"/>
        <v>427320.82618744846</v>
      </c>
      <c r="L110" s="10">
        <f t="shared" si="10"/>
        <v>2492.0045798032033</v>
      </c>
      <c r="M110" s="10">
        <f t="shared" si="11"/>
        <v>1552.5990018143962</v>
      </c>
      <c r="N110" s="10">
        <f t="shared" si="18"/>
        <v>939.40557798880718</v>
      </c>
      <c r="O110" s="10"/>
      <c r="P110" s="10">
        <f t="shared" si="19"/>
        <v>426381.42060945963</v>
      </c>
    </row>
    <row r="111" spans="2:16" x14ac:dyDescent="0.3">
      <c r="B111" s="9">
        <v>93</v>
      </c>
      <c r="C111" s="10">
        <f t="shared" si="12"/>
        <v>460255.39500635793</v>
      </c>
      <c r="D111" s="10">
        <f t="shared" si="13"/>
        <v>3809.1882930275824</v>
      </c>
      <c r="E111" s="10">
        <f t="shared" si="14"/>
        <v>3221.7877650445052</v>
      </c>
      <c r="F111" s="10">
        <f t="shared" si="15"/>
        <v>587.40052798307715</v>
      </c>
      <c r="G111" s="10"/>
      <c r="H111" s="10">
        <f t="shared" si="16"/>
        <v>459667.99447837484</v>
      </c>
      <c r="J111" s="9">
        <v>93</v>
      </c>
      <c r="K111" s="10">
        <f t="shared" si="17"/>
        <v>426381.42060945963</v>
      </c>
      <c r="L111" s="10">
        <f t="shared" si="10"/>
        <v>2492.0045798032033</v>
      </c>
      <c r="M111" s="10">
        <f t="shared" si="11"/>
        <v>1549.1858282143701</v>
      </c>
      <c r="N111" s="10">
        <f t="shared" si="18"/>
        <v>942.81875158883327</v>
      </c>
      <c r="O111" s="10"/>
      <c r="P111" s="10">
        <f t="shared" si="19"/>
        <v>425438.60185787082</v>
      </c>
    </row>
    <row r="112" spans="2:16" x14ac:dyDescent="0.3">
      <c r="B112" s="9">
        <v>94</v>
      </c>
      <c r="C112" s="10">
        <f t="shared" si="12"/>
        <v>459667.99447837484</v>
      </c>
      <c r="D112" s="10">
        <f t="shared" si="13"/>
        <v>3809.1882930275824</v>
      </c>
      <c r="E112" s="10">
        <f t="shared" si="14"/>
        <v>3217.6759613486233</v>
      </c>
      <c r="F112" s="10">
        <f t="shared" si="15"/>
        <v>591.51233167895907</v>
      </c>
      <c r="G112" s="10"/>
      <c r="H112" s="10">
        <f t="shared" si="16"/>
        <v>459076.4821466959</v>
      </c>
      <c r="J112" s="9">
        <v>94</v>
      </c>
      <c r="K112" s="10">
        <f t="shared" si="17"/>
        <v>425438.60185787082</v>
      </c>
      <c r="L112" s="10">
        <f t="shared" si="10"/>
        <v>2492.0045798032033</v>
      </c>
      <c r="M112" s="10">
        <f t="shared" si="11"/>
        <v>1545.7602534169307</v>
      </c>
      <c r="N112" s="10">
        <f t="shared" si="18"/>
        <v>946.24432638627263</v>
      </c>
      <c r="O112" s="10"/>
      <c r="P112" s="10">
        <f t="shared" si="19"/>
        <v>424492.35753148457</v>
      </c>
    </row>
    <row r="113" spans="2:16" x14ac:dyDescent="0.3">
      <c r="B113" s="9">
        <v>95</v>
      </c>
      <c r="C113" s="10">
        <f t="shared" si="12"/>
        <v>459076.4821466959</v>
      </c>
      <c r="D113" s="10">
        <f t="shared" si="13"/>
        <v>3809.1882930275824</v>
      </c>
      <c r="E113" s="10">
        <f t="shared" si="14"/>
        <v>3213.535375026871</v>
      </c>
      <c r="F113" s="10">
        <f t="shared" si="15"/>
        <v>595.65291800071145</v>
      </c>
      <c r="G113" s="10"/>
      <c r="H113" s="10">
        <f t="shared" si="16"/>
        <v>458480.82922869519</v>
      </c>
      <c r="J113" s="9">
        <v>95</v>
      </c>
      <c r="K113" s="10">
        <f t="shared" si="17"/>
        <v>424492.35753148457</v>
      </c>
      <c r="L113" s="10">
        <f t="shared" si="10"/>
        <v>2492.0045798032033</v>
      </c>
      <c r="M113" s="10">
        <f t="shared" si="11"/>
        <v>1542.322232364394</v>
      </c>
      <c r="N113" s="10">
        <f t="shared" si="18"/>
        <v>949.6823474388093</v>
      </c>
      <c r="O113" s="10"/>
      <c r="P113" s="10">
        <f t="shared" si="19"/>
        <v>423542.67518404574</v>
      </c>
    </row>
    <row r="114" spans="2:16" x14ac:dyDescent="0.3">
      <c r="B114" s="9">
        <v>96</v>
      </c>
      <c r="C114" s="10">
        <f t="shared" si="12"/>
        <v>458480.82922869519</v>
      </c>
      <c r="D114" s="10">
        <f t="shared" si="13"/>
        <v>3809.1882930275824</v>
      </c>
      <c r="E114" s="10">
        <f t="shared" si="14"/>
        <v>3209.3658046008659</v>
      </c>
      <c r="F114" s="10">
        <f t="shared" si="15"/>
        <v>599.82248842671652</v>
      </c>
      <c r="G114" s="10"/>
      <c r="H114" s="10">
        <f t="shared" si="16"/>
        <v>457881.00674026849</v>
      </c>
      <c r="J114" s="9">
        <v>96</v>
      </c>
      <c r="K114" s="10">
        <f t="shared" si="17"/>
        <v>423542.67518404574</v>
      </c>
      <c r="L114" s="10">
        <f t="shared" si="10"/>
        <v>2492.0045798032033</v>
      </c>
      <c r="M114" s="10">
        <f t="shared" si="11"/>
        <v>1538.8717198353663</v>
      </c>
      <c r="N114" s="10">
        <f t="shared" si="18"/>
        <v>953.13285996783702</v>
      </c>
      <c r="O114" s="10"/>
      <c r="P114" s="10">
        <f t="shared" si="19"/>
        <v>422589.54232407792</v>
      </c>
    </row>
    <row r="115" spans="2:16" x14ac:dyDescent="0.3">
      <c r="B115" s="9">
        <v>97</v>
      </c>
      <c r="C115" s="10">
        <f t="shared" si="12"/>
        <v>457881.00674026849</v>
      </c>
      <c r="D115" s="10">
        <f t="shared" si="13"/>
        <v>3809.1882930275824</v>
      </c>
      <c r="E115" s="10">
        <f t="shared" si="14"/>
        <v>3205.1670471818793</v>
      </c>
      <c r="F115" s="10">
        <f t="shared" si="15"/>
        <v>604.02124584570311</v>
      </c>
      <c r="G115" s="10"/>
      <c r="H115" s="10">
        <f t="shared" si="16"/>
        <v>457276.98549442278</v>
      </c>
      <c r="J115" s="9">
        <v>97</v>
      </c>
      <c r="K115" s="10">
        <f t="shared" si="17"/>
        <v>422589.54232407792</v>
      </c>
      <c r="L115" s="10">
        <f t="shared" si="10"/>
        <v>2492.0045798032033</v>
      </c>
      <c r="M115" s="10">
        <f t="shared" si="11"/>
        <v>1535.4086704441497</v>
      </c>
      <c r="N115" s="10">
        <f t="shared" si="18"/>
        <v>956.59590935905362</v>
      </c>
      <c r="O115" s="10"/>
      <c r="P115" s="10">
        <f t="shared" si="19"/>
        <v>421632.94641471887</v>
      </c>
    </row>
    <row r="116" spans="2:16" x14ac:dyDescent="0.3">
      <c r="B116" s="9">
        <v>98</v>
      </c>
      <c r="C116" s="10">
        <f t="shared" si="12"/>
        <v>457276.98549442278</v>
      </c>
      <c r="D116" s="10">
        <f t="shared" si="13"/>
        <v>3809.1882930275824</v>
      </c>
      <c r="E116" s="10">
        <f t="shared" si="14"/>
        <v>3200.9388984609591</v>
      </c>
      <c r="F116" s="10">
        <f t="shared" si="15"/>
        <v>608.24939456662332</v>
      </c>
      <c r="G116" s="10"/>
      <c r="H116" s="10">
        <f t="shared" si="16"/>
        <v>456668.73609985615</v>
      </c>
      <c r="J116" s="9">
        <v>98</v>
      </c>
      <c r="K116" s="10">
        <f t="shared" si="17"/>
        <v>421632.94641471887</v>
      </c>
      <c r="L116" s="10">
        <f t="shared" si="10"/>
        <v>2492.0045798032033</v>
      </c>
      <c r="M116" s="10">
        <f t="shared" si="11"/>
        <v>1531.9330386401452</v>
      </c>
      <c r="N116" s="10">
        <f t="shared" si="18"/>
        <v>960.0715411630581</v>
      </c>
      <c r="O116" s="10"/>
      <c r="P116" s="10">
        <f t="shared" si="19"/>
        <v>420672.87487355579</v>
      </c>
    </row>
    <row r="117" spans="2:16" x14ac:dyDescent="0.3">
      <c r="B117" s="9">
        <v>99</v>
      </c>
      <c r="C117" s="10">
        <f t="shared" si="12"/>
        <v>456668.73609985615</v>
      </c>
      <c r="D117" s="10">
        <f t="shared" si="13"/>
        <v>3809.1882930275824</v>
      </c>
      <c r="E117" s="10">
        <f t="shared" si="14"/>
        <v>3196.6811526989927</v>
      </c>
      <c r="F117" s="10">
        <f t="shared" si="15"/>
        <v>612.50714032858968</v>
      </c>
      <c r="G117" s="10"/>
      <c r="H117" s="10">
        <f t="shared" si="16"/>
        <v>456056.22895952757</v>
      </c>
      <c r="J117" s="9">
        <v>99</v>
      </c>
      <c r="K117" s="10">
        <f t="shared" si="17"/>
        <v>420672.87487355579</v>
      </c>
      <c r="L117" s="10">
        <f t="shared" si="10"/>
        <v>2492.0045798032033</v>
      </c>
      <c r="M117" s="10">
        <f t="shared" si="11"/>
        <v>1528.4447787072527</v>
      </c>
      <c r="N117" s="10">
        <f t="shared" si="18"/>
        <v>963.55980109595066</v>
      </c>
      <c r="O117" s="10"/>
      <c r="P117" s="10">
        <f t="shared" si="19"/>
        <v>419709.31507245987</v>
      </c>
    </row>
    <row r="118" spans="2:16" x14ac:dyDescent="0.3">
      <c r="B118" s="9">
        <v>100</v>
      </c>
      <c r="C118" s="10">
        <f t="shared" si="12"/>
        <v>456056.22895952757</v>
      </c>
      <c r="D118" s="10">
        <f t="shared" si="13"/>
        <v>3809.1882930275824</v>
      </c>
      <c r="E118" s="10">
        <f t="shared" si="14"/>
        <v>3192.3936027166928</v>
      </c>
      <c r="F118" s="10">
        <f t="shared" si="15"/>
        <v>616.79469031088956</v>
      </c>
      <c r="G118" s="10"/>
      <c r="H118" s="10">
        <f t="shared" si="16"/>
        <v>455439.43426921667</v>
      </c>
      <c r="J118" s="9">
        <v>100</v>
      </c>
      <c r="K118" s="10">
        <f t="shared" si="17"/>
        <v>419709.31507245987</v>
      </c>
      <c r="L118" s="10">
        <f t="shared" si="10"/>
        <v>2492.0045798032033</v>
      </c>
      <c r="M118" s="10">
        <f t="shared" si="11"/>
        <v>1524.9438447632708</v>
      </c>
      <c r="N118" s="10">
        <f t="shared" si="18"/>
        <v>967.06073503993252</v>
      </c>
      <c r="O118" s="10"/>
      <c r="P118" s="10">
        <f t="shared" si="19"/>
        <v>418742.25433741993</v>
      </c>
    </row>
    <row r="119" spans="2:16" x14ac:dyDescent="0.3">
      <c r="B119" s="9">
        <v>101</v>
      </c>
      <c r="C119" s="10">
        <f t="shared" si="12"/>
        <v>455439.43426921667</v>
      </c>
      <c r="D119" s="10">
        <f t="shared" si="13"/>
        <v>3809.1882930275824</v>
      </c>
      <c r="E119" s="10">
        <f t="shared" si="14"/>
        <v>3188.0760398845164</v>
      </c>
      <c r="F119" s="10">
        <f t="shared" si="15"/>
        <v>621.11225314306603</v>
      </c>
      <c r="G119" s="10"/>
      <c r="H119" s="10">
        <f t="shared" si="16"/>
        <v>454818.32201607362</v>
      </c>
      <c r="J119" s="9">
        <v>101</v>
      </c>
      <c r="K119" s="10">
        <f t="shared" si="17"/>
        <v>418742.25433741993</v>
      </c>
      <c r="L119" s="10">
        <f t="shared" si="10"/>
        <v>2492.0045798032033</v>
      </c>
      <c r="M119" s="10">
        <f t="shared" si="11"/>
        <v>1521.4301907592924</v>
      </c>
      <c r="N119" s="10">
        <f t="shared" si="18"/>
        <v>970.57438904391097</v>
      </c>
      <c r="O119" s="10"/>
      <c r="P119" s="10">
        <f t="shared" si="19"/>
        <v>417771.67994837603</v>
      </c>
    </row>
    <row r="120" spans="2:16" x14ac:dyDescent="0.3">
      <c r="B120" s="9">
        <v>102</v>
      </c>
      <c r="C120" s="10">
        <f t="shared" si="12"/>
        <v>454818.32201607362</v>
      </c>
      <c r="D120" s="10">
        <f t="shared" si="13"/>
        <v>3809.1882930275824</v>
      </c>
      <c r="E120" s="10">
        <f t="shared" si="14"/>
        <v>3183.7282541125151</v>
      </c>
      <c r="F120" s="10">
        <f t="shared" si="15"/>
        <v>625.46003891506734</v>
      </c>
      <c r="G120" s="10"/>
      <c r="H120" s="10">
        <f t="shared" si="16"/>
        <v>454192.86197715858</v>
      </c>
      <c r="J120" s="9">
        <v>102</v>
      </c>
      <c r="K120" s="10">
        <f t="shared" si="17"/>
        <v>417771.67994837603</v>
      </c>
      <c r="L120" s="10">
        <f t="shared" si="10"/>
        <v>2492.0045798032033</v>
      </c>
      <c r="M120" s="10">
        <f t="shared" si="11"/>
        <v>1517.9037704790996</v>
      </c>
      <c r="N120" s="10">
        <f t="shared" si="18"/>
        <v>974.10080932410369</v>
      </c>
      <c r="O120" s="10"/>
      <c r="P120" s="10">
        <f t="shared" si="19"/>
        <v>416797.5791390519</v>
      </c>
    </row>
    <row r="121" spans="2:16" x14ac:dyDescent="0.3">
      <c r="B121" s="9">
        <v>103</v>
      </c>
      <c r="C121" s="10">
        <f t="shared" si="12"/>
        <v>454192.86197715858</v>
      </c>
      <c r="D121" s="10">
        <f t="shared" si="13"/>
        <v>3809.1882930275824</v>
      </c>
      <c r="E121" s="10">
        <f t="shared" si="14"/>
        <v>3179.3500338401095</v>
      </c>
      <c r="F121" s="10">
        <f t="shared" si="15"/>
        <v>629.83825918747289</v>
      </c>
      <c r="G121" s="10"/>
      <c r="H121" s="10">
        <f t="shared" si="16"/>
        <v>453563.02371797111</v>
      </c>
      <c r="J121" s="9">
        <v>103</v>
      </c>
      <c r="K121" s="10">
        <f t="shared" si="17"/>
        <v>416797.5791390519</v>
      </c>
      <c r="L121" s="10">
        <f t="shared" si="10"/>
        <v>2492.0045798032033</v>
      </c>
      <c r="M121" s="10">
        <f t="shared" si="11"/>
        <v>1514.3645375385554</v>
      </c>
      <c r="N121" s="10">
        <f t="shared" si="18"/>
        <v>977.64004226464795</v>
      </c>
      <c r="O121" s="10"/>
      <c r="P121" s="10">
        <f t="shared" si="19"/>
        <v>415819.93909678725</v>
      </c>
    </row>
    <row r="122" spans="2:16" x14ac:dyDescent="0.3">
      <c r="B122" s="9">
        <v>104</v>
      </c>
      <c r="C122" s="10">
        <f t="shared" si="12"/>
        <v>453563.02371797111</v>
      </c>
      <c r="D122" s="10">
        <f t="shared" si="13"/>
        <v>3809.1882930275824</v>
      </c>
      <c r="E122" s="10">
        <f t="shared" si="14"/>
        <v>3174.9411660257974</v>
      </c>
      <c r="F122" s="10">
        <f t="shared" si="15"/>
        <v>634.24712700178497</v>
      </c>
      <c r="G122" s="10"/>
      <c r="H122" s="10">
        <f t="shared" si="16"/>
        <v>452928.7765909693</v>
      </c>
      <c r="J122" s="9">
        <v>104</v>
      </c>
      <c r="K122" s="10">
        <f t="shared" si="17"/>
        <v>415819.93909678725</v>
      </c>
      <c r="L122" s="10">
        <f t="shared" si="10"/>
        <v>2492.0045798032033</v>
      </c>
      <c r="M122" s="10">
        <f t="shared" si="11"/>
        <v>1510.8124453849937</v>
      </c>
      <c r="N122" s="10">
        <f t="shared" si="18"/>
        <v>981.19213441820966</v>
      </c>
      <c r="O122" s="10"/>
      <c r="P122" s="10">
        <f t="shared" si="19"/>
        <v>414838.74696236901</v>
      </c>
    </row>
    <row r="123" spans="2:16" x14ac:dyDescent="0.3">
      <c r="B123" s="9">
        <v>105</v>
      </c>
      <c r="C123" s="10">
        <f t="shared" si="12"/>
        <v>452928.7765909693</v>
      </c>
      <c r="D123" s="10">
        <f t="shared" si="13"/>
        <v>3809.1882930275824</v>
      </c>
      <c r="E123" s="10">
        <f t="shared" si="14"/>
        <v>3170.5014361367848</v>
      </c>
      <c r="F123" s="10">
        <f t="shared" si="15"/>
        <v>638.68685689079757</v>
      </c>
      <c r="G123" s="10"/>
      <c r="H123" s="10">
        <f t="shared" si="16"/>
        <v>452290.0897340785</v>
      </c>
      <c r="J123" s="9">
        <v>105</v>
      </c>
      <c r="K123" s="10">
        <f t="shared" si="17"/>
        <v>414838.74696236901</v>
      </c>
      <c r="L123" s="10">
        <f t="shared" si="10"/>
        <v>2492.0045798032033</v>
      </c>
      <c r="M123" s="10">
        <f t="shared" si="11"/>
        <v>1507.2474472966076</v>
      </c>
      <c r="N123" s="10">
        <f t="shared" si="18"/>
        <v>984.75713250659578</v>
      </c>
      <c r="O123" s="10"/>
      <c r="P123" s="10">
        <f t="shared" si="19"/>
        <v>413853.98982986243</v>
      </c>
    </row>
    <row r="124" spans="2:16" x14ac:dyDescent="0.3">
      <c r="B124" s="9">
        <v>106</v>
      </c>
      <c r="C124" s="10">
        <f t="shared" si="12"/>
        <v>452290.0897340785</v>
      </c>
      <c r="D124" s="10">
        <f t="shared" si="13"/>
        <v>3809.1882930275824</v>
      </c>
      <c r="E124" s="10">
        <f t="shared" si="14"/>
        <v>3166.0306281385492</v>
      </c>
      <c r="F124" s="10">
        <f t="shared" si="15"/>
        <v>643.15766488903319</v>
      </c>
      <c r="G124" s="10"/>
      <c r="H124" s="10">
        <f t="shared" si="16"/>
        <v>451646.9320691895</v>
      </c>
      <c r="J124" s="9">
        <v>106</v>
      </c>
      <c r="K124" s="10">
        <f t="shared" si="17"/>
        <v>413853.98982986243</v>
      </c>
      <c r="L124" s="10">
        <f t="shared" si="10"/>
        <v>2492.0045798032033</v>
      </c>
      <c r="M124" s="10">
        <f t="shared" si="11"/>
        <v>1503.6694963818336</v>
      </c>
      <c r="N124" s="10">
        <f t="shared" si="18"/>
        <v>988.33508342136975</v>
      </c>
      <c r="O124" s="10"/>
      <c r="P124" s="10">
        <f t="shared" si="19"/>
        <v>412865.65474644105</v>
      </c>
    </row>
    <row r="125" spans="2:16" x14ac:dyDescent="0.3">
      <c r="B125" s="9">
        <v>107</v>
      </c>
      <c r="C125" s="10">
        <f t="shared" si="12"/>
        <v>451646.9320691895</v>
      </c>
      <c r="D125" s="10">
        <f t="shared" si="13"/>
        <v>3809.1882930275824</v>
      </c>
      <c r="E125" s="10">
        <f t="shared" si="14"/>
        <v>3161.5285244843262</v>
      </c>
      <c r="F125" s="10">
        <f t="shared" si="15"/>
        <v>647.65976854325618</v>
      </c>
      <c r="G125" s="10"/>
      <c r="H125" s="10">
        <f t="shared" si="16"/>
        <v>450999.27230064623</v>
      </c>
      <c r="J125" s="9">
        <v>107</v>
      </c>
      <c r="K125" s="10">
        <f t="shared" si="17"/>
        <v>412865.65474644105</v>
      </c>
      <c r="L125" s="10">
        <f t="shared" si="10"/>
        <v>2492.0045798032033</v>
      </c>
      <c r="M125" s="10">
        <f t="shared" si="11"/>
        <v>1500.0785455787359</v>
      </c>
      <c r="N125" s="10">
        <f t="shared" si="18"/>
        <v>991.92603422446746</v>
      </c>
      <c r="O125" s="10"/>
      <c r="P125" s="10">
        <f t="shared" si="19"/>
        <v>411873.7287122166</v>
      </c>
    </row>
    <row r="126" spans="2:16" x14ac:dyDescent="0.3">
      <c r="B126" s="9">
        <v>108</v>
      </c>
      <c r="C126" s="10">
        <f t="shared" si="12"/>
        <v>450999.27230064623</v>
      </c>
      <c r="D126" s="10">
        <f t="shared" si="13"/>
        <v>3809.1882930275824</v>
      </c>
      <c r="E126" s="10">
        <f t="shared" si="14"/>
        <v>3156.9949061045231</v>
      </c>
      <c r="F126" s="10">
        <f t="shared" si="15"/>
        <v>652.19338692305928</v>
      </c>
      <c r="G126" s="10"/>
      <c r="H126" s="10">
        <f t="shared" si="16"/>
        <v>450347.07891372318</v>
      </c>
      <c r="J126" s="9">
        <v>108</v>
      </c>
      <c r="K126" s="10">
        <f t="shared" si="17"/>
        <v>411873.7287122166</v>
      </c>
      <c r="L126" s="10">
        <f t="shared" si="10"/>
        <v>2492.0045798032033</v>
      </c>
      <c r="M126" s="10">
        <f t="shared" si="11"/>
        <v>1496.4745476543872</v>
      </c>
      <c r="N126" s="10">
        <f t="shared" si="18"/>
        <v>995.53003214881619</v>
      </c>
      <c r="O126" s="10"/>
      <c r="P126" s="10">
        <f t="shared" si="19"/>
        <v>410878.19868006778</v>
      </c>
    </row>
    <row r="127" spans="2:16" x14ac:dyDescent="0.3">
      <c r="B127" s="9">
        <v>109</v>
      </c>
      <c r="C127" s="10">
        <f t="shared" si="12"/>
        <v>450347.07891372318</v>
      </c>
      <c r="D127" s="10">
        <f t="shared" si="13"/>
        <v>3809.1882930275824</v>
      </c>
      <c r="E127" s="10">
        <f t="shared" si="14"/>
        <v>3152.4295523960618</v>
      </c>
      <c r="F127" s="10">
        <f t="shared" si="15"/>
        <v>656.7587406315206</v>
      </c>
      <c r="G127" s="10"/>
      <c r="H127" s="10">
        <f t="shared" si="16"/>
        <v>449690.32017309166</v>
      </c>
      <c r="J127" s="9">
        <v>109</v>
      </c>
      <c r="K127" s="10">
        <f t="shared" si="17"/>
        <v>410878.19868006778</v>
      </c>
      <c r="L127" s="10">
        <f t="shared" si="10"/>
        <v>2492.0045798032033</v>
      </c>
      <c r="M127" s="10">
        <f t="shared" si="11"/>
        <v>1492.8574552042464</v>
      </c>
      <c r="N127" s="10">
        <f t="shared" si="18"/>
        <v>999.14712459895691</v>
      </c>
      <c r="O127" s="10"/>
      <c r="P127" s="10">
        <f t="shared" si="19"/>
        <v>409879.05155546882</v>
      </c>
    </row>
    <row r="128" spans="2:16" x14ac:dyDescent="0.3">
      <c r="B128" s="9">
        <v>110</v>
      </c>
      <c r="C128" s="10">
        <f t="shared" si="12"/>
        <v>449690.32017309166</v>
      </c>
      <c r="D128" s="10">
        <f t="shared" si="13"/>
        <v>3809.1882930275824</v>
      </c>
      <c r="E128" s="10">
        <f t="shared" si="14"/>
        <v>3147.8322412116413</v>
      </c>
      <c r="F128" s="10">
        <f t="shared" si="15"/>
        <v>661.3560518159411</v>
      </c>
      <c r="G128" s="10"/>
      <c r="H128" s="10">
        <f t="shared" si="16"/>
        <v>449028.9641212757</v>
      </c>
      <c r="J128" s="9">
        <v>110</v>
      </c>
      <c r="K128" s="10">
        <f t="shared" si="17"/>
        <v>409879.05155546882</v>
      </c>
      <c r="L128" s="10">
        <f t="shared" si="10"/>
        <v>2492.0045798032033</v>
      </c>
      <c r="M128" s="10">
        <f t="shared" si="11"/>
        <v>1489.2272206515368</v>
      </c>
      <c r="N128" s="10">
        <f t="shared" si="18"/>
        <v>1002.7773591516666</v>
      </c>
      <c r="O128" s="10"/>
      <c r="P128" s="10">
        <f t="shared" si="19"/>
        <v>408876.27419631713</v>
      </c>
    </row>
    <row r="129" spans="2:16" x14ac:dyDescent="0.3">
      <c r="B129" s="9">
        <v>111</v>
      </c>
      <c r="C129" s="10">
        <f t="shared" si="12"/>
        <v>449028.9641212757</v>
      </c>
      <c r="D129" s="10">
        <f t="shared" si="13"/>
        <v>3809.1882930275824</v>
      </c>
      <c r="E129" s="10">
        <f t="shared" si="14"/>
        <v>3143.2027488489298</v>
      </c>
      <c r="F129" s="10">
        <f t="shared" si="15"/>
        <v>665.98554417865262</v>
      </c>
      <c r="G129" s="10"/>
      <c r="H129" s="10">
        <f t="shared" si="16"/>
        <v>448362.97857709706</v>
      </c>
      <c r="J129" s="9">
        <v>111</v>
      </c>
      <c r="K129" s="10">
        <f t="shared" si="17"/>
        <v>408876.27419631713</v>
      </c>
      <c r="L129" s="10">
        <f t="shared" si="10"/>
        <v>2492.0045798032033</v>
      </c>
      <c r="M129" s="10">
        <f t="shared" si="11"/>
        <v>1485.5837962466189</v>
      </c>
      <c r="N129" s="10">
        <f t="shared" si="18"/>
        <v>1006.4207835565844</v>
      </c>
      <c r="O129" s="10"/>
      <c r="P129" s="10">
        <f t="shared" si="19"/>
        <v>407869.85341276054</v>
      </c>
    </row>
    <row r="130" spans="2:16" x14ac:dyDescent="0.3">
      <c r="B130" s="9">
        <v>112</v>
      </c>
      <c r="C130" s="10">
        <f t="shared" si="12"/>
        <v>448362.97857709706</v>
      </c>
      <c r="D130" s="10">
        <f t="shared" si="13"/>
        <v>3809.1882930275824</v>
      </c>
      <c r="E130" s="10">
        <f t="shared" si="14"/>
        <v>3138.5408500396793</v>
      </c>
      <c r="F130" s="10">
        <f t="shared" si="15"/>
        <v>670.6474429879031</v>
      </c>
      <c r="G130" s="10"/>
      <c r="H130" s="10">
        <f t="shared" si="16"/>
        <v>447692.33113410918</v>
      </c>
      <c r="J130" s="9">
        <v>112</v>
      </c>
      <c r="K130" s="10">
        <f t="shared" si="17"/>
        <v>407869.85341276054</v>
      </c>
      <c r="L130" s="10">
        <f t="shared" si="10"/>
        <v>2492.0045798032033</v>
      </c>
      <c r="M130" s="10">
        <f t="shared" si="11"/>
        <v>1481.9271340663634</v>
      </c>
      <c r="N130" s="10">
        <f t="shared" si="18"/>
        <v>1010.07744573684</v>
      </c>
      <c r="O130" s="10"/>
      <c r="P130" s="10">
        <f t="shared" si="19"/>
        <v>406859.77596702368</v>
      </c>
    </row>
    <row r="131" spans="2:16" x14ac:dyDescent="0.3">
      <c r="B131" s="9">
        <v>113</v>
      </c>
      <c r="C131" s="10">
        <f t="shared" si="12"/>
        <v>447692.33113410918</v>
      </c>
      <c r="D131" s="10">
        <f t="shared" si="13"/>
        <v>3809.1882930275824</v>
      </c>
      <c r="E131" s="10">
        <f t="shared" si="14"/>
        <v>3133.8463179387641</v>
      </c>
      <c r="F131" s="10">
        <f t="shared" si="15"/>
        <v>675.34197508881834</v>
      </c>
      <c r="G131" s="10"/>
      <c r="H131" s="10">
        <f t="shared" si="16"/>
        <v>447016.98915902036</v>
      </c>
      <c r="J131" s="9">
        <v>113</v>
      </c>
      <c r="K131" s="10">
        <f t="shared" si="17"/>
        <v>406859.77596702368</v>
      </c>
      <c r="L131" s="10">
        <f t="shared" si="10"/>
        <v>2492.0045798032033</v>
      </c>
      <c r="M131" s="10">
        <f t="shared" si="11"/>
        <v>1478.2571860135195</v>
      </c>
      <c r="N131" s="10">
        <f t="shared" si="18"/>
        <v>1013.7473937896839</v>
      </c>
      <c r="O131" s="10"/>
      <c r="P131" s="10">
        <f t="shared" si="19"/>
        <v>405846.02857323398</v>
      </c>
    </row>
    <row r="132" spans="2:16" x14ac:dyDescent="0.3">
      <c r="B132" s="9">
        <v>114</v>
      </c>
      <c r="C132" s="10">
        <f t="shared" si="12"/>
        <v>447016.98915902036</v>
      </c>
      <c r="D132" s="10">
        <f t="shared" si="13"/>
        <v>3809.1882930275824</v>
      </c>
      <c r="E132" s="10">
        <f t="shared" si="14"/>
        <v>3129.1189241131424</v>
      </c>
      <c r="F132" s="10">
        <f t="shared" si="15"/>
        <v>680.06936891444002</v>
      </c>
      <c r="G132" s="10"/>
      <c r="H132" s="10">
        <f t="shared" si="16"/>
        <v>446336.91979010589</v>
      </c>
      <c r="J132" s="9">
        <v>114</v>
      </c>
      <c r="K132" s="10">
        <f t="shared" si="17"/>
        <v>405846.02857323398</v>
      </c>
      <c r="L132" s="10">
        <f t="shared" si="10"/>
        <v>2492.0045798032033</v>
      </c>
      <c r="M132" s="10">
        <f t="shared" si="11"/>
        <v>1474.5739038160834</v>
      </c>
      <c r="N132" s="10">
        <f t="shared" si="18"/>
        <v>1017.4306759871199</v>
      </c>
      <c r="O132" s="10"/>
      <c r="P132" s="10">
        <f t="shared" si="19"/>
        <v>404828.59789724689</v>
      </c>
    </row>
    <row r="133" spans="2:16" x14ac:dyDescent="0.3">
      <c r="B133" s="9">
        <v>115</v>
      </c>
      <c r="C133" s="10">
        <f t="shared" si="12"/>
        <v>446336.91979010589</v>
      </c>
      <c r="D133" s="10">
        <f t="shared" si="13"/>
        <v>3809.1882930275824</v>
      </c>
      <c r="E133" s="10">
        <f t="shared" si="14"/>
        <v>3124.3584385307408</v>
      </c>
      <c r="F133" s="10">
        <f t="shared" si="15"/>
        <v>684.82985449684156</v>
      </c>
      <c r="G133" s="10"/>
      <c r="H133" s="10">
        <f t="shared" si="16"/>
        <v>445652.08993560908</v>
      </c>
      <c r="J133" s="9">
        <v>115</v>
      </c>
      <c r="K133" s="10">
        <f t="shared" si="17"/>
        <v>404828.59789724689</v>
      </c>
      <c r="L133" s="10">
        <f t="shared" si="10"/>
        <v>2492.0045798032033</v>
      </c>
      <c r="M133" s="10">
        <f t="shared" si="11"/>
        <v>1470.8772390266638</v>
      </c>
      <c r="N133" s="10">
        <f t="shared" si="18"/>
        <v>1021.1273407765395</v>
      </c>
      <c r="O133" s="10"/>
      <c r="P133" s="10">
        <f t="shared" si="19"/>
        <v>403807.47055647033</v>
      </c>
    </row>
    <row r="134" spans="2:16" x14ac:dyDescent="0.3">
      <c r="B134" s="9">
        <v>116</v>
      </c>
      <c r="C134" s="10">
        <f t="shared" si="12"/>
        <v>445652.08993560908</v>
      </c>
      <c r="D134" s="10">
        <f t="shared" si="13"/>
        <v>3809.1882930275824</v>
      </c>
      <c r="E134" s="10">
        <f t="shared" si="14"/>
        <v>3119.5646295492634</v>
      </c>
      <c r="F134" s="10">
        <f t="shared" si="15"/>
        <v>689.62366347831903</v>
      </c>
      <c r="G134" s="10"/>
      <c r="H134" s="10">
        <f t="shared" si="16"/>
        <v>444962.46627213078</v>
      </c>
      <c r="J134" s="9">
        <v>116</v>
      </c>
      <c r="K134" s="10">
        <f t="shared" si="17"/>
        <v>403807.47055647033</v>
      </c>
      <c r="L134" s="10">
        <f t="shared" si="10"/>
        <v>2492.0045798032033</v>
      </c>
      <c r="M134" s="10">
        <f t="shared" si="11"/>
        <v>1467.1671430218423</v>
      </c>
      <c r="N134" s="10">
        <f t="shared" si="18"/>
        <v>1024.837436781361</v>
      </c>
      <c r="O134" s="10"/>
      <c r="P134" s="10">
        <f t="shared" si="19"/>
        <v>402782.63311968895</v>
      </c>
    </row>
    <row r="135" spans="2:16" x14ac:dyDescent="0.3">
      <c r="B135" s="9">
        <v>117</v>
      </c>
      <c r="C135" s="10">
        <f t="shared" si="12"/>
        <v>444962.46627213078</v>
      </c>
      <c r="D135" s="10">
        <f t="shared" si="13"/>
        <v>3809.1882930275824</v>
      </c>
      <c r="E135" s="10">
        <f t="shared" si="14"/>
        <v>3114.7372639049154</v>
      </c>
      <c r="F135" s="10">
        <f t="shared" si="15"/>
        <v>694.45102912266702</v>
      </c>
      <c r="G135" s="10"/>
      <c r="H135" s="10">
        <f t="shared" si="16"/>
        <v>444268.01524300809</v>
      </c>
      <c r="J135" s="9">
        <v>117</v>
      </c>
      <c r="K135" s="10">
        <f t="shared" si="17"/>
        <v>402782.63311968895</v>
      </c>
      <c r="L135" s="10">
        <f t="shared" si="10"/>
        <v>2492.0045798032033</v>
      </c>
      <c r="M135" s="10">
        <f t="shared" si="11"/>
        <v>1463.4435670015366</v>
      </c>
      <c r="N135" s="10">
        <f t="shared" si="18"/>
        <v>1028.5610128016667</v>
      </c>
      <c r="O135" s="10"/>
      <c r="P135" s="10">
        <f t="shared" si="19"/>
        <v>401754.0721068873</v>
      </c>
    </row>
    <row r="136" spans="2:16" x14ac:dyDescent="0.3">
      <c r="B136" s="9">
        <v>118</v>
      </c>
      <c r="C136" s="10">
        <f t="shared" si="12"/>
        <v>444268.01524300809</v>
      </c>
      <c r="D136" s="10">
        <f t="shared" si="13"/>
        <v>3809.1882930275824</v>
      </c>
      <c r="E136" s="10">
        <f t="shared" si="14"/>
        <v>3109.8761067010564</v>
      </c>
      <c r="F136" s="10">
        <f t="shared" si="15"/>
        <v>699.31218632652599</v>
      </c>
      <c r="G136" s="10"/>
      <c r="H136" s="10">
        <f t="shared" si="16"/>
        <v>443568.70305668155</v>
      </c>
      <c r="J136" s="9">
        <v>118</v>
      </c>
      <c r="K136" s="10">
        <f t="shared" si="17"/>
        <v>401754.0721068873</v>
      </c>
      <c r="L136" s="10">
        <f t="shared" si="10"/>
        <v>2492.0045798032033</v>
      </c>
      <c r="M136" s="10">
        <f t="shared" si="11"/>
        <v>1459.7064619883572</v>
      </c>
      <c r="N136" s="10">
        <f t="shared" si="18"/>
        <v>1032.2981178148461</v>
      </c>
      <c r="O136" s="10"/>
      <c r="P136" s="10">
        <f t="shared" si="19"/>
        <v>400721.77398907248</v>
      </c>
    </row>
    <row r="137" spans="2:16" x14ac:dyDescent="0.3">
      <c r="B137" s="9">
        <v>119</v>
      </c>
      <c r="C137" s="10">
        <f t="shared" si="12"/>
        <v>443568.70305668155</v>
      </c>
      <c r="D137" s="10">
        <f t="shared" si="13"/>
        <v>3809.1882930275824</v>
      </c>
      <c r="E137" s="10">
        <f t="shared" si="14"/>
        <v>3104.9809213967706</v>
      </c>
      <c r="F137" s="10">
        <f t="shared" si="15"/>
        <v>704.20737163081185</v>
      </c>
      <c r="G137" s="10"/>
      <c r="H137" s="10">
        <f t="shared" si="16"/>
        <v>442864.49568505073</v>
      </c>
      <c r="J137" s="9">
        <v>119</v>
      </c>
      <c r="K137" s="10">
        <f t="shared" si="17"/>
        <v>400721.77398907248</v>
      </c>
      <c r="L137" s="10">
        <f t="shared" si="10"/>
        <v>2492.0045798032033</v>
      </c>
      <c r="M137" s="10">
        <f t="shared" si="11"/>
        <v>1455.9557788269633</v>
      </c>
      <c r="N137" s="10">
        <f t="shared" si="18"/>
        <v>1036.04880097624</v>
      </c>
      <c r="O137" s="10"/>
      <c r="P137" s="10">
        <f t="shared" si="19"/>
        <v>399685.72518809623</v>
      </c>
    </row>
    <row r="138" spans="2:16" x14ac:dyDescent="0.3">
      <c r="B138" s="9">
        <v>120</v>
      </c>
      <c r="C138" s="10">
        <f t="shared" si="12"/>
        <v>442864.49568505073</v>
      </c>
      <c r="D138" s="10">
        <f t="shared" si="13"/>
        <v>3809.1882930275824</v>
      </c>
      <c r="E138" s="10">
        <f t="shared" si="14"/>
        <v>3100.0514697953549</v>
      </c>
      <c r="F138" s="10">
        <f t="shared" si="15"/>
        <v>709.13682323222747</v>
      </c>
      <c r="G138" s="10"/>
      <c r="H138" s="10">
        <f t="shared" si="16"/>
        <v>442155.3588618185</v>
      </c>
      <c r="J138" s="9">
        <v>120</v>
      </c>
      <c r="K138" s="10">
        <f t="shared" si="17"/>
        <v>399685.72518809623</v>
      </c>
      <c r="L138" s="10">
        <f t="shared" si="10"/>
        <v>2492.0045798032033</v>
      </c>
      <c r="M138" s="10">
        <f t="shared" si="11"/>
        <v>1452.1914681834164</v>
      </c>
      <c r="N138" s="10">
        <f t="shared" si="18"/>
        <v>1039.8131116197869</v>
      </c>
      <c r="O138" s="10"/>
      <c r="P138" s="10">
        <f t="shared" si="19"/>
        <v>398645.91207647644</v>
      </c>
    </row>
    <row r="139" spans="2:16" x14ac:dyDescent="0.3">
      <c r="B139" s="9">
        <v>121</v>
      </c>
      <c r="C139" s="10">
        <f t="shared" si="12"/>
        <v>442155.3588618185</v>
      </c>
      <c r="D139" s="10">
        <f t="shared" si="13"/>
        <v>3809.1882930275824</v>
      </c>
      <c r="E139" s="10">
        <f t="shared" si="14"/>
        <v>3095.0875120327291</v>
      </c>
      <c r="F139" s="10">
        <f t="shared" si="15"/>
        <v>714.10078099485327</v>
      </c>
      <c r="G139" s="10"/>
      <c r="H139" s="10">
        <f t="shared" si="16"/>
        <v>441441.25808082364</v>
      </c>
      <c r="J139" s="9">
        <v>121</v>
      </c>
      <c r="K139" s="10">
        <f t="shared" si="17"/>
        <v>398645.91207647644</v>
      </c>
      <c r="L139" s="10">
        <f t="shared" si="10"/>
        <v>2492.0045798032033</v>
      </c>
      <c r="M139" s="10">
        <f t="shared" si="11"/>
        <v>1448.413480544531</v>
      </c>
      <c r="N139" s="10">
        <f t="shared" si="18"/>
        <v>1043.5910992586723</v>
      </c>
      <c r="O139" s="10"/>
      <c r="P139" s="10">
        <f t="shared" si="19"/>
        <v>397602.32097721775</v>
      </c>
    </row>
    <row r="140" spans="2:16" x14ac:dyDescent="0.3">
      <c r="B140" s="9">
        <v>122</v>
      </c>
      <c r="C140" s="10">
        <f t="shared" si="12"/>
        <v>441441.25808082364</v>
      </c>
      <c r="D140" s="10">
        <f t="shared" si="13"/>
        <v>3809.1882930275824</v>
      </c>
      <c r="E140" s="10">
        <f t="shared" si="14"/>
        <v>3090.088806565765</v>
      </c>
      <c r="F140" s="10">
        <f t="shared" si="15"/>
        <v>719.09948646181738</v>
      </c>
      <c r="G140" s="10"/>
      <c r="H140" s="10">
        <f t="shared" si="16"/>
        <v>440722.1585943618</v>
      </c>
      <c r="J140" s="9">
        <v>122</v>
      </c>
      <c r="K140" s="10">
        <f t="shared" si="17"/>
        <v>397602.32097721775</v>
      </c>
      <c r="L140" s="10">
        <f t="shared" si="10"/>
        <v>2492.0045798032033</v>
      </c>
      <c r="M140" s="10">
        <f t="shared" si="11"/>
        <v>1444.6217662172246</v>
      </c>
      <c r="N140" s="10">
        <f t="shared" si="18"/>
        <v>1047.3828135859787</v>
      </c>
      <c r="O140" s="10"/>
      <c r="P140" s="10">
        <f t="shared" si="19"/>
        <v>396554.93816363177</v>
      </c>
    </row>
    <row r="141" spans="2:16" x14ac:dyDescent="0.3">
      <c r="B141" s="9">
        <v>123</v>
      </c>
      <c r="C141" s="10">
        <f t="shared" si="12"/>
        <v>440722.1585943618</v>
      </c>
      <c r="D141" s="10">
        <f t="shared" si="13"/>
        <v>3809.1882930275824</v>
      </c>
      <c r="E141" s="10">
        <f t="shared" si="14"/>
        <v>3085.0551101605324</v>
      </c>
      <c r="F141" s="10">
        <f t="shared" si="15"/>
        <v>724.13318286704998</v>
      </c>
      <c r="G141" s="10"/>
      <c r="H141" s="10">
        <f t="shared" si="16"/>
        <v>439998.02541149477</v>
      </c>
      <c r="J141" s="9">
        <v>123</v>
      </c>
      <c r="K141" s="10">
        <f t="shared" si="17"/>
        <v>396554.93816363177</v>
      </c>
      <c r="L141" s="10">
        <f t="shared" si="10"/>
        <v>2492.0045798032033</v>
      </c>
      <c r="M141" s="10">
        <f t="shared" si="11"/>
        <v>1440.8162753278621</v>
      </c>
      <c r="N141" s="10">
        <f t="shared" si="18"/>
        <v>1051.1883044753413</v>
      </c>
      <c r="O141" s="10"/>
      <c r="P141" s="10">
        <f t="shared" si="19"/>
        <v>395503.74985915644</v>
      </c>
    </row>
    <row r="142" spans="2:16" x14ac:dyDescent="0.3">
      <c r="B142" s="9">
        <v>124</v>
      </c>
      <c r="C142" s="10">
        <f t="shared" si="12"/>
        <v>439998.02541149477</v>
      </c>
      <c r="D142" s="10">
        <f t="shared" si="13"/>
        <v>3809.1882930275824</v>
      </c>
      <c r="E142" s="10">
        <f t="shared" si="14"/>
        <v>3079.9861778804629</v>
      </c>
      <c r="F142" s="10">
        <f t="shared" si="15"/>
        <v>729.20211514711946</v>
      </c>
      <c r="G142" s="10"/>
      <c r="H142" s="10">
        <f t="shared" si="16"/>
        <v>439268.82329634763</v>
      </c>
      <c r="J142" s="9">
        <v>124</v>
      </c>
      <c r="K142" s="10">
        <f t="shared" si="17"/>
        <v>395503.74985915644</v>
      </c>
      <c r="L142" s="10">
        <f t="shared" si="10"/>
        <v>2492.0045798032033</v>
      </c>
      <c r="M142" s="10">
        <f t="shared" si="11"/>
        <v>1436.9969578216019</v>
      </c>
      <c r="N142" s="10">
        <f t="shared" si="18"/>
        <v>1055.0076219816015</v>
      </c>
      <c r="O142" s="10"/>
      <c r="P142" s="10">
        <f t="shared" si="19"/>
        <v>394448.74223717483</v>
      </c>
    </row>
    <row r="143" spans="2:16" x14ac:dyDescent="0.3">
      <c r="B143" s="9">
        <v>125</v>
      </c>
      <c r="C143" s="10">
        <f t="shared" si="12"/>
        <v>439268.82329634763</v>
      </c>
      <c r="D143" s="10">
        <f t="shared" si="13"/>
        <v>3809.1882930275824</v>
      </c>
      <c r="E143" s="10">
        <f t="shared" si="14"/>
        <v>3074.8817630744329</v>
      </c>
      <c r="F143" s="10">
        <f t="shared" si="15"/>
        <v>734.30652995314949</v>
      </c>
      <c r="G143" s="10"/>
      <c r="H143" s="10">
        <f t="shared" si="16"/>
        <v>438534.51676639449</v>
      </c>
      <c r="J143" s="9">
        <v>125</v>
      </c>
      <c r="K143" s="10">
        <f t="shared" si="17"/>
        <v>394448.74223717483</v>
      </c>
      <c r="L143" s="10">
        <f t="shared" si="10"/>
        <v>2492.0045798032033</v>
      </c>
      <c r="M143" s="10">
        <f t="shared" si="11"/>
        <v>1433.1637634617352</v>
      </c>
      <c r="N143" s="10">
        <f t="shared" si="18"/>
        <v>1058.8408163414681</v>
      </c>
      <c r="O143" s="10"/>
      <c r="P143" s="10">
        <f t="shared" si="19"/>
        <v>393389.90142083337</v>
      </c>
    </row>
    <row r="144" spans="2:16" x14ac:dyDescent="0.3">
      <c r="B144" s="9">
        <v>126</v>
      </c>
      <c r="C144" s="10">
        <f t="shared" si="12"/>
        <v>438534.51676639449</v>
      </c>
      <c r="D144" s="10">
        <f t="shared" si="13"/>
        <v>3809.1882930275824</v>
      </c>
      <c r="E144" s="10">
        <f t="shared" si="14"/>
        <v>3069.7416173647612</v>
      </c>
      <c r="F144" s="10">
        <f t="shared" si="15"/>
        <v>739.44667566282124</v>
      </c>
      <c r="G144" s="10"/>
      <c r="H144" s="10">
        <f t="shared" si="16"/>
        <v>437795.07009073166</v>
      </c>
      <c r="J144" s="9">
        <v>126</v>
      </c>
      <c r="K144" s="10">
        <f t="shared" si="17"/>
        <v>393389.90142083337</v>
      </c>
      <c r="L144" s="10">
        <f t="shared" si="10"/>
        <v>2492.0045798032033</v>
      </c>
      <c r="M144" s="10">
        <f t="shared" si="11"/>
        <v>1429.316641829028</v>
      </c>
      <c r="N144" s="10">
        <f t="shared" si="18"/>
        <v>1062.6879379741754</v>
      </c>
      <c r="O144" s="10"/>
      <c r="P144" s="10">
        <f t="shared" si="19"/>
        <v>392327.2134828592</v>
      </c>
    </row>
    <row r="145" spans="2:16" x14ac:dyDescent="0.3">
      <c r="B145" s="9">
        <v>127</v>
      </c>
      <c r="C145" s="10">
        <f t="shared" si="12"/>
        <v>437795.07009073166</v>
      </c>
      <c r="D145" s="10">
        <f t="shared" si="13"/>
        <v>3809.1882930275824</v>
      </c>
      <c r="E145" s="10">
        <f t="shared" si="14"/>
        <v>3064.5654906351215</v>
      </c>
      <c r="F145" s="10">
        <f t="shared" si="15"/>
        <v>744.62280239246093</v>
      </c>
      <c r="G145" s="10"/>
      <c r="H145" s="10">
        <f t="shared" si="16"/>
        <v>437050.4472883392</v>
      </c>
      <c r="J145" s="9">
        <v>127</v>
      </c>
      <c r="K145" s="10">
        <f t="shared" si="17"/>
        <v>392327.2134828592</v>
      </c>
      <c r="L145" s="10">
        <f t="shared" si="10"/>
        <v>2492.0045798032033</v>
      </c>
      <c r="M145" s="10">
        <f t="shared" si="11"/>
        <v>1425.4555423210552</v>
      </c>
      <c r="N145" s="10">
        <f t="shared" si="18"/>
        <v>1066.5490374821482</v>
      </c>
      <c r="O145" s="10"/>
      <c r="P145" s="10">
        <f t="shared" si="19"/>
        <v>391260.66444537707</v>
      </c>
    </row>
    <row r="146" spans="2:16" x14ac:dyDescent="0.3">
      <c r="B146" s="9">
        <v>128</v>
      </c>
      <c r="C146" s="10">
        <f t="shared" si="12"/>
        <v>437050.4472883392</v>
      </c>
      <c r="D146" s="10">
        <f t="shared" si="13"/>
        <v>3809.1882930275824</v>
      </c>
      <c r="E146" s="10">
        <f t="shared" si="14"/>
        <v>3059.3531310183739</v>
      </c>
      <c r="F146" s="10">
        <f t="shared" si="15"/>
        <v>749.83516200920849</v>
      </c>
      <c r="G146" s="10"/>
      <c r="H146" s="10">
        <f t="shared" si="16"/>
        <v>436300.61212632997</v>
      </c>
      <c r="J146" s="9">
        <v>128</v>
      </c>
      <c r="K146" s="10">
        <f t="shared" si="17"/>
        <v>391260.66444537707</v>
      </c>
      <c r="L146" s="10">
        <f t="shared" si="10"/>
        <v>2492.0045798032033</v>
      </c>
      <c r="M146" s="10">
        <f t="shared" si="11"/>
        <v>1421.5804141515368</v>
      </c>
      <c r="N146" s="10">
        <f t="shared" si="18"/>
        <v>1070.4241656516665</v>
      </c>
      <c r="O146" s="10"/>
      <c r="P146" s="10">
        <f t="shared" si="19"/>
        <v>390190.2402797254</v>
      </c>
    </row>
    <row r="147" spans="2:16" x14ac:dyDescent="0.3">
      <c r="B147" s="9">
        <v>129</v>
      </c>
      <c r="C147" s="10">
        <f t="shared" si="12"/>
        <v>436300.61212632997</v>
      </c>
      <c r="D147" s="10">
        <f t="shared" si="13"/>
        <v>3809.1882930275824</v>
      </c>
      <c r="E147" s="10">
        <f t="shared" si="14"/>
        <v>3054.1042848843094</v>
      </c>
      <c r="F147" s="10">
        <f t="shared" si="15"/>
        <v>755.08400814327297</v>
      </c>
      <c r="G147" s="10"/>
      <c r="H147" s="10">
        <f t="shared" si="16"/>
        <v>435545.52811818669</v>
      </c>
      <c r="J147" s="9">
        <v>129</v>
      </c>
      <c r="K147" s="10">
        <f t="shared" si="17"/>
        <v>390190.2402797254</v>
      </c>
      <c r="L147" s="10">
        <f t="shared" si="10"/>
        <v>2492.0045798032033</v>
      </c>
      <c r="M147" s="10">
        <f t="shared" si="11"/>
        <v>1417.6912063496691</v>
      </c>
      <c r="N147" s="10">
        <f t="shared" si="18"/>
        <v>1074.3133734535343</v>
      </c>
      <c r="O147" s="10"/>
      <c r="P147" s="10">
        <f t="shared" si="19"/>
        <v>389115.9269062719</v>
      </c>
    </row>
    <row r="148" spans="2:16" x14ac:dyDescent="0.3">
      <c r="B148" s="9">
        <v>130</v>
      </c>
      <c r="C148" s="10">
        <f t="shared" si="12"/>
        <v>435545.52811818669</v>
      </c>
      <c r="D148" s="10">
        <f t="shared" si="13"/>
        <v>3809.1882930275824</v>
      </c>
      <c r="E148" s="10">
        <f t="shared" si="14"/>
        <v>3048.8186968273067</v>
      </c>
      <c r="F148" s="10">
        <f t="shared" si="15"/>
        <v>760.36959620027574</v>
      </c>
      <c r="G148" s="10"/>
      <c r="H148" s="10">
        <f t="shared" si="16"/>
        <v>434785.15852198639</v>
      </c>
      <c r="J148" s="9">
        <v>130</v>
      </c>
      <c r="K148" s="10">
        <f t="shared" si="17"/>
        <v>389115.9269062719</v>
      </c>
      <c r="L148" s="10">
        <f t="shared" ref="L148:L211" si="20">$K$14</f>
        <v>2492.0045798032033</v>
      </c>
      <c r="M148" s="10">
        <f t="shared" ref="M148:M211" si="21">K148*($K$11/12)</f>
        <v>1413.7878677594547</v>
      </c>
      <c r="N148" s="10">
        <f t="shared" si="18"/>
        <v>1078.2167120437487</v>
      </c>
      <c r="O148" s="10"/>
      <c r="P148" s="10">
        <f t="shared" si="19"/>
        <v>388037.71019422816</v>
      </c>
    </row>
    <row r="149" spans="2:16" x14ac:dyDescent="0.3">
      <c r="B149" s="9">
        <v>131</v>
      </c>
      <c r="C149" s="10">
        <f t="shared" ref="C149:C212" si="22">H148</f>
        <v>434785.15852198639</v>
      </c>
      <c r="D149" s="10">
        <f t="shared" ref="D149:D212" si="23">MIN($C$14,C149+E149)</f>
        <v>3809.1882930275824</v>
      </c>
      <c r="E149" s="10">
        <f t="shared" ref="E149:E212" si="24">C149*($C$11/12)</f>
        <v>3043.4961096539046</v>
      </c>
      <c r="F149" s="10">
        <f t="shared" ref="F149:F212" si="25">D149-E149</f>
        <v>765.69218337367784</v>
      </c>
      <c r="G149" s="10"/>
      <c r="H149" s="10">
        <f t="shared" ref="H149:H212" si="26">C149-F149-G149</f>
        <v>434019.46633861272</v>
      </c>
      <c r="J149" s="9">
        <v>131</v>
      </c>
      <c r="K149" s="10">
        <f t="shared" ref="K149:K212" si="27">P148</f>
        <v>388037.71019422816</v>
      </c>
      <c r="L149" s="10">
        <f t="shared" si="20"/>
        <v>2492.0045798032033</v>
      </c>
      <c r="M149" s="10">
        <f t="shared" si="21"/>
        <v>1409.870347039029</v>
      </c>
      <c r="N149" s="10">
        <f t="shared" ref="N149:N212" si="28">L149-M149</f>
        <v>1082.1342327641744</v>
      </c>
      <c r="O149" s="10"/>
      <c r="P149" s="10">
        <f t="shared" ref="P149:P212" si="29">K149-N149-O149</f>
        <v>386955.57596146397</v>
      </c>
    </row>
    <row r="150" spans="2:16" x14ac:dyDescent="0.3">
      <c r="B150" s="9">
        <v>132</v>
      </c>
      <c r="C150" s="10">
        <f t="shared" si="22"/>
        <v>434019.46633861272</v>
      </c>
      <c r="D150" s="10">
        <f t="shared" si="23"/>
        <v>3809.1882930275824</v>
      </c>
      <c r="E150" s="10">
        <f t="shared" si="24"/>
        <v>3038.1362643702887</v>
      </c>
      <c r="F150" s="10">
        <f t="shared" si="25"/>
        <v>771.0520286572937</v>
      </c>
      <c r="G150" s="10"/>
      <c r="H150" s="10">
        <f t="shared" si="26"/>
        <v>433248.41430995543</v>
      </c>
      <c r="J150" s="9">
        <v>132</v>
      </c>
      <c r="K150" s="10">
        <f t="shared" si="27"/>
        <v>386955.57596146397</v>
      </c>
      <c r="L150" s="10">
        <f t="shared" si="20"/>
        <v>2492.0045798032033</v>
      </c>
      <c r="M150" s="10">
        <f t="shared" si="21"/>
        <v>1405.9385926599857</v>
      </c>
      <c r="N150" s="10">
        <f t="shared" si="28"/>
        <v>1086.0659871432176</v>
      </c>
      <c r="O150" s="10"/>
      <c r="P150" s="10">
        <f t="shared" si="29"/>
        <v>385869.50997432077</v>
      </c>
    </row>
    <row r="151" spans="2:16" x14ac:dyDescent="0.3">
      <c r="B151" s="9">
        <v>133</v>
      </c>
      <c r="C151" s="10">
        <f t="shared" si="22"/>
        <v>433248.41430995543</v>
      </c>
      <c r="D151" s="10">
        <f t="shared" si="23"/>
        <v>3809.1882930275824</v>
      </c>
      <c r="E151" s="10">
        <f t="shared" si="24"/>
        <v>3032.7389001696879</v>
      </c>
      <c r="F151" s="10">
        <f t="shared" si="25"/>
        <v>776.44939285789451</v>
      </c>
      <c r="G151" s="10"/>
      <c r="H151" s="10">
        <f t="shared" si="26"/>
        <v>432471.96491709753</v>
      </c>
      <c r="J151" s="9">
        <v>133</v>
      </c>
      <c r="K151" s="10">
        <f t="shared" si="27"/>
        <v>385869.50997432077</v>
      </c>
      <c r="L151" s="10">
        <f t="shared" si="20"/>
        <v>2492.0045798032033</v>
      </c>
      <c r="M151" s="10">
        <f t="shared" si="21"/>
        <v>1401.9925529066988</v>
      </c>
      <c r="N151" s="10">
        <f t="shared" si="28"/>
        <v>1090.0120268965045</v>
      </c>
      <c r="O151" s="10"/>
      <c r="P151" s="10">
        <f t="shared" si="29"/>
        <v>384779.49794742424</v>
      </c>
    </row>
    <row r="152" spans="2:16" x14ac:dyDescent="0.3">
      <c r="B152" s="9">
        <v>134</v>
      </c>
      <c r="C152" s="10">
        <f t="shared" si="22"/>
        <v>432471.96491709753</v>
      </c>
      <c r="D152" s="10">
        <f t="shared" si="23"/>
        <v>3809.1882930275824</v>
      </c>
      <c r="E152" s="10">
        <f t="shared" si="24"/>
        <v>3027.3037544196823</v>
      </c>
      <c r="F152" s="10">
        <f t="shared" si="25"/>
        <v>781.88453860790014</v>
      </c>
      <c r="G152" s="10"/>
      <c r="H152" s="10">
        <f t="shared" si="26"/>
        <v>431690.08037848963</v>
      </c>
      <c r="J152" s="9">
        <v>134</v>
      </c>
      <c r="K152" s="10">
        <f t="shared" si="27"/>
        <v>384779.49794742424</v>
      </c>
      <c r="L152" s="10">
        <f t="shared" si="20"/>
        <v>2492.0045798032033</v>
      </c>
      <c r="M152" s="10">
        <f t="shared" si="21"/>
        <v>1398.0321758756415</v>
      </c>
      <c r="N152" s="10">
        <f t="shared" si="28"/>
        <v>1093.9724039275618</v>
      </c>
      <c r="O152" s="10"/>
      <c r="P152" s="10">
        <f t="shared" si="29"/>
        <v>383685.52554349665</v>
      </c>
    </row>
    <row r="153" spans="2:16" x14ac:dyDescent="0.3">
      <c r="B153" s="9">
        <v>135</v>
      </c>
      <c r="C153" s="10">
        <f t="shared" si="22"/>
        <v>431690.08037848963</v>
      </c>
      <c r="D153" s="10">
        <f t="shared" si="23"/>
        <v>3809.1882930275824</v>
      </c>
      <c r="E153" s="10">
        <f t="shared" si="24"/>
        <v>3021.8305626494271</v>
      </c>
      <c r="F153" s="10">
        <f t="shared" si="25"/>
        <v>787.35773037815534</v>
      </c>
      <c r="G153" s="10"/>
      <c r="H153" s="10">
        <f t="shared" si="26"/>
        <v>430902.72264811146</v>
      </c>
      <c r="J153" s="9">
        <v>135</v>
      </c>
      <c r="K153" s="10">
        <f t="shared" si="27"/>
        <v>383685.52554349665</v>
      </c>
      <c r="L153" s="10">
        <f t="shared" si="20"/>
        <v>2492.0045798032033</v>
      </c>
      <c r="M153" s="10">
        <f t="shared" si="21"/>
        <v>1394.0574094747046</v>
      </c>
      <c r="N153" s="10">
        <f t="shared" si="28"/>
        <v>1097.9471703284987</v>
      </c>
      <c r="O153" s="10"/>
      <c r="P153" s="10">
        <f t="shared" si="29"/>
        <v>382587.57837316813</v>
      </c>
    </row>
    <row r="154" spans="2:16" x14ac:dyDescent="0.3">
      <c r="B154" s="9">
        <v>136</v>
      </c>
      <c r="C154" s="10">
        <f t="shared" si="22"/>
        <v>430902.72264811146</v>
      </c>
      <c r="D154" s="10">
        <f t="shared" si="23"/>
        <v>3809.1882930275824</v>
      </c>
      <c r="E154" s="10">
        <f t="shared" si="24"/>
        <v>3016.3190585367797</v>
      </c>
      <c r="F154" s="10">
        <f t="shared" si="25"/>
        <v>792.86923449080268</v>
      </c>
      <c r="G154" s="10"/>
      <c r="H154" s="10">
        <f t="shared" si="26"/>
        <v>430109.85341362067</v>
      </c>
      <c r="J154" s="9">
        <v>136</v>
      </c>
      <c r="K154" s="10">
        <f t="shared" si="27"/>
        <v>382587.57837316813</v>
      </c>
      <c r="L154" s="10">
        <f t="shared" si="20"/>
        <v>2492.0045798032033</v>
      </c>
      <c r="M154" s="10">
        <f t="shared" si="21"/>
        <v>1390.0682014225108</v>
      </c>
      <c r="N154" s="10">
        <f t="shared" si="28"/>
        <v>1101.9363783806925</v>
      </c>
      <c r="O154" s="10"/>
      <c r="P154" s="10">
        <f t="shared" si="29"/>
        <v>381485.64199478744</v>
      </c>
    </row>
    <row r="155" spans="2:16" x14ac:dyDescent="0.3">
      <c r="B155" s="9">
        <v>137</v>
      </c>
      <c r="C155" s="10">
        <f t="shared" si="22"/>
        <v>430109.85341362067</v>
      </c>
      <c r="D155" s="10">
        <f t="shared" si="23"/>
        <v>3809.1882930275824</v>
      </c>
      <c r="E155" s="10">
        <f t="shared" si="24"/>
        <v>3010.7689738953445</v>
      </c>
      <c r="F155" s="10">
        <f t="shared" si="25"/>
        <v>798.41931913223789</v>
      </c>
      <c r="G155" s="10"/>
      <c r="H155" s="10">
        <f t="shared" si="26"/>
        <v>429311.43409448845</v>
      </c>
      <c r="J155" s="9">
        <v>137</v>
      </c>
      <c r="K155" s="10">
        <f t="shared" si="27"/>
        <v>381485.64199478744</v>
      </c>
      <c r="L155" s="10">
        <f t="shared" si="20"/>
        <v>2492.0045798032033</v>
      </c>
      <c r="M155" s="10">
        <f t="shared" si="21"/>
        <v>1386.0644992477278</v>
      </c>
      <c r="N155" s="10">
        <f t="shared" si="28"/>
        <v>1105.9400805554756</v>
      </c>
      <c r="O155" s="10"/>
      <c r="P155" s="10">
        <f t="shared" si="29"/>
        <v>380379.70191423199</v>
      </c>
    </row>
    <row r="156" spans="2:16" x14ac:dyDescent="0.3">
      <c r="B156" s="9">
        <v>138</v>
      </c>
      <c r="C156" s="10">
        <f t="shared" si="22"/>
        <v>429311.43409448845</v>
      </c>
      <c r="D156" s="10">
        <f t="shared" si="23"/>
        <v>3809.1882930275824</v>
      </c>
      <c r="E156" s="10">
        <f t="shared" si="24"/>
        <v>3005.1800386614186</v>
      </c>
      <c r="F156" s="10">
        <f t="shared" si="25"/>
        <v>804.00825436616378</v>
      </c>
      <c r="G156" s="10"/>
      <c r="H156" s="10">
        <f t="shared" si="26"/>
        <v>428507.42584012228</v>
      </c>
      <c r="J156" s="9">
        <v>138</v>
      </c>
      <c r="K156" s="10">
        <f t="shared" si="27"/>
        <v>380379.70191423199</v>
      </c>
      <c r="L156" s="10">
        <f t="shared" si="20"/>
        <v>2492.0045798032033</v>
      </c>
      <c r="M156" s="10">
        <f t="shared" si="21"/>
        <v>1382.0462502883763</v>
      </c>
      <c r="N156" s="10">
        <f t="shared" si="28"/>
        <v>1109.958329514827</v>
      </c>
      <c r="O156" s="10"/>
      <c r="P156" s="10">
        <f t="shared" si="29"/>
        <v>379269.74358471716</v>
      </c>
    </row>
    <row r="157" spans="2:16" x14ac:dyDescent="0.3">
      <c r="B157" s="9">
        <v>139</v>
      </c>
      <c r="C157" s="10">
        <f t="shared" si="22"/>
        <v>428507.42584012228</v>
      </c>
      <c r="D157" s="10">
        <f t="shared" si="23"/>
        <v>3809.1882930275824</v>
      </c>
      <c r="E157" s="10">
        <f t="shared" si="24"/>
        <v>2999.5519808808558</v>
      </c>
      <c r="F157" s="10">
        <f t="shared" si="25"/>
        <v>809.6363121467266</v>
      </c>
      <c r="G157" s="10"/>
      <c r="H157" s="10">
        <f t="shared" si="26"/>
        <v>427697.78952797555</v>
      </c>
      <c r="J157" s="9">
        <v>139</v>
      </c>
      <c r="K157" s="10">
        <f t="shared" si="27"/>
        <v>379269.74358471716</v>
      </c>
      <c r="L157" s="10">
        <f t="shared" si="20"/>
        <v>2492.0045798032033</v>
      </c>
      <c r="M157" s="10">
        <f t="shared" si="21"/>
        <v>1378.0134016911391</v>
      </c>
      <c r="N157" s="10">
        <f t="shared" si="28"/>
        <v>1113.9911781120643</v>
      </c>
      <c r="O157" s="10"/>
      <c r="P157" s="10">
        <f t="shared" si="29"/>
        <v>378155.75240660511</v>
      </c>
    </row>
    <row r="158" spans="2:16" x14ac:dyDescent="0.3">
      <c r="B158" s="9">
        <v>140</v>
      </c>
      <c r="C158" s="10">
        <f t="shared" si="22"/>
        <v>427697.78952797555</v>
      </c>
      <c r="D158" s="10">
        <f t="shared" si="23"/>
        <v>3809.1882930275824</v>
      </c>
      <c r="E158" s="10">
        <f t="shared" si="24"/>
        <v>2993.8845266958283</v>
      </c>
      <c r="F158" s="10">
        <f t="shared" si="25"/>
        <v>815.3037663317541</v>
      </c>
      <c r="G158" s="10"/>
      <c r="H158" s="10">
        <f t="shared" si="26"/>
        <v>426882.48576164379</v>
      </c>
      <c r="J158" s="9">
        <v>140</v>
      </c>
      <c r="K158" s="10">
        <f t="shared" si="27"/>
        <v>378155.75240660511</v>
      </c>
      <c r="L158" s="10">
        <f t="shared" si="20"/>
        <v>2492.0045798032033</v>
      </c>
      <c r="M158" s="10">
        <f t="shared" si="21"/>
        <v>1373.9659004106652</v>
      </c>
      <c r="N158" s="10">
        <f t="shared" si="28"/>
        <v>1118.0386793925381</v>
      </c>
      <c r="O158" s="10"/>
      <c r="P158" s="10">
        <f t="shared" si="29"/>
        <v>377037.71372721257</v>
      </c>
    </row>
    <row r="159" spans="2:16" x14ac:dyDescent="0.3">
      <c r="B159" s="9">
        <v>141</v>
      </c>
      <c r="C159" s="10">
        <f t="shared" si="22"/>
        <v>426882.48576164379</v>
      </c>
      <c r="D159" s="10">
        <f t="shared" si="23"/>
        <v>3809.1882930275824</v>
      </c>
      <c r="E159" s="10">
        <f t="shared" si="24"/>
        <v>2988.1774003315063</v>
      </c>
      <c r="F159" s="10">
        <f t="shared" si="25"/>
        <v>821.0108926960761</v>
      </c>
      <c r="G159" s="10"/>
      <c r="H159" s="10">
        <f t="shared" si="26"/>
        <v>426061.4748689477</v>
      </c>
      <c r="J159" s="9">
        <v>141</v>
      </c>
      <c r="K159" s="10">
        <f t="shared" si="27"/>
        <v>377037.71372721257</v>
      </c>
      <c r="L159" s="10">
        <f t="shared" si="20"/>
        <v>2492.0045798032033</v>
      </c>
      <c r="M159" s="10">
        <f t="shared" si="21"/>
        <v>1369.9036932088725</v>
      </c>
      <c r="N159" s="10">
        <f t="shared" si="28"/>
        <v>1122.1008865943309</v>
      </c>
      <c r="O159" s="10"/>
      <c r="P159" s="10">
        <f t="shared" si="29"/>
        <v>375915.61284061824</v>
      </c>
    </row>
    <row r="160" spans="2:16" x14ac:dyDescent="0.3">
      <c r="B160" s="9">
        <v>142</v>
      </c>
      <c r="C160" s="10">
        <f t="shared" si="22"/>
        <v>426061.4748689477</v>
      </c>
      <c r="D160" s="10">
        <f t="shared" si="23"/>
        <v>3809.1882930275824</v>
      </c>
      <c r="E160" s="10">
        <f t="shared" si="24"/>
        <v>2982.4303240826334</v>
      </c>
      <c r="F160" s="10">
        <f t="shared" si="25"/>
        <v>826.75796894494897</v>
      </c>
      <c r="G160" s="10"/>
      <c r="H160" s="10">
        <f t="shared" si="26"/>
        <v>425234.71690000274</v>
      </c>
      <c r="J160" s="9">
        <v>142</v>
      </c>
      <c r="K160" s="10">
        <f t="shared" si="27"/>
        <v>375915.61284061824</v>
      </c>
      <c r="L160" s="10">
        <f t="shared" si="20"/>
        <v>2492.0045798032033</v>
      </c>
      <c r="M160" s="10">
        <f t="shared" si="21"/>
        <v>1365.8267266542464</v>
      </c>
      <c r="N160" s="10">
        <f t="shared" si="28"/>
        <v>1126.177853148957</v>
      </c>
      <c r="O160" s="10"/>
      <c r="P160" s="10">
        <f t="shared" si="29"/>
        <v>374789.43498746929</v>
      </c>
    </row>
    <row r="161" spans="2:16" x14ac:dyDescent="0.3">
      <c r="B161" s="9">
        <v>143</v>
      </c>
      <c r="C161" s="10">
        <f t="shared" si="22"/>
        <v>425234.71690000274</v>
      </c>
      <c r="D161" s="10">
        <f t="shared" si="23"/>
        <v>3809.1882930275824</v>
      </c>
      <c r="E161" s="10">
        <f t="shared" si="24"/>
        <v>2976.6430183000189</v>
      </c>
      <c r="F161" s="10">
        <f t="shared" si="25"/>
        <v>832.54527472756354</v>
      </c>
      <c r="G161" s="10"/>
      <c r="H161" s="10">
        <f t="shared" si="26"/>
        <v>424402.17162527516</v>
      </c>
      <c r="J161" s="9">
        <v>143</v>
      </c>
      <c r="K161" s="10">
        <f t="shared" si="27"/>
        <v>374789.43498746929</v>
      </c>
      <c r="L161" s="10">
        <f t="shared" si="20"/>
        <v>2492.0045798032033</v>
      </c>
      <c r="M161" s="10">
        <f t="shared" si="21"/>
        <v>1361.7349471211385</v>
      </c>
      <c r="N161" s="10">
        <f t="shared" si="28"/>
        <v>1130.2696326820649</v>
      </c>
      <c r="O161" s="10"/>
      <c r="P161" s="10">
        <f t="shared" si="29"/>
        <v>373659.1653547872</v>
      </c>
    </row>
    <row r="162" spans="2:16" x14ac:dyDescent="0.3">
      <c r="B162" s="9">
        <v>144</v>
      </c>
      <c r="C162" s="10">
        <f t="shared" si="22"/>
        <v>424402.17162527516</v>
      </c>
      <c r="D162" s="10">
        <f t="shared" si="23"/>
        <v>3809.1882930275824</v>
      </c>
      <c r="E162" s="10">
        <f t="shared" si="24"/>
        <v>2970.8152013769259</v>
      </c>
      <c r="F162" s="10">
        <f t="shared" si="25"/>
        <v>838.37309165065653</v>
      </c>
      <c r="G162" s="10"/>
      <c r="H162" s="10">
        <f t="shared" si="26"/>
        <v>423563.7985336245</v>
      </c>
      <c r="J162" s="9">
        <v>144</v>
      </c>
      <c r="K162" s="10">
        <f t="shared" si="27"/>
        <v>373659.1653547872</v>
      </c>
      <c r="L162" s="10">
        <f t="shared" si="20"/>
        <v>2492.0045798032033</v>
      </c>
      <c r="M162" s="10">
        <f t="shared" si="21"/>
        <v>1357.6283007890602</v>
      </c>
      <c r="N162" s="10">
        <f t="shared" si="28"/>
        <v>1134.3762790141432</v>
      </c>
      <c r="O162" s="10"/>
      <c r="P162" s="10">
        <f t="shared" si="29"/>
        <v>372524.78907577303</v>
      </c>
    </row>
    <row r="163" spans="2:16" x14ac:dyDescent="0.3">
      <c r="B163" s="9">
        <v>145</v>
      </c>
      <c r="C163" s="10">
        <f t="shared" si="22"/>
        <v>423563.7985336245</v>
      </c>
      <c r="D163" s="10">
        <f t="shared" si="23"/>
        <v>3809.1882930275824</v>
      </c>
      <c r="E163" s="10">
        <f t="shared" si="24"/>
        <v>2964.9465897353712</v>
      </c>
      <c r="F163" s="10">
        <f t="shared" si="25"/>
        <v>844.24170329221124</v>
      </c>
      <c r="G163" s="10"/>
      <c r="H163" s="10">
        <f t="shared" si="26"/>
        <v>422719.55683033227</v>
      </c>
      <c r="J163" s="9">
        <v>145</v>
      </c>
      <c r="K163" s="10">
        <f t="shared" si="27"/>
        <v>372524.78907577303</v>
      </c>
      <c r="L163" s="10">
        <f t="shared" si="20"/>
        <v>2492.0045798032033</v>
      </c>
      <c r="M163" s="10">
        <f t="shared" si="21"/>
        <v>1353.5067336419754</v>
      </c>
      <c r="N163" s="10">
        <f t="shared" si="28"/>
        <v>1138.4978461612279</v>
      </c>
      <c r="O163" s="10"/>
      <c r="P163" s="10">
        <f t="shared" si="29"/>
        <v>371386.29122961179</v>
      </c>
    </row>
    <row r="164" spans="2:16" x14ac:dyDescent="0.3">
      <c r="B164" s="9">
        <v>146</v>
      </c>
      <c r="C164" s="10">
        <f t="shared" si="22"/>
        <v>422719.55683033227</v>
      </c>
      <c r="D164" s="10">
        <f t="shared" si="23"/>
        <v>3809.1882930275824</v>
      </c>
      <c r="E164" s="10">
        <f t="shared" si="24"/>
        <v>2959.0368978123256</v>
      </c>
      <c r="F164" s="10">
        <f t="shared" si="25"/>
        <v>850.1513952152568</v>
      </c>
      <c r="G164" s="10"/>
      <c r="H164" s="10">
        <f t="shared" si="26"/>
        <v>421869.40543511702</v>
      </c>
      <c r="J164" s="9">
        <v>146</v>
      </c>
      <c r="K164" s="10">
        <f t="shared" si="27"/>
        <v>371386.29122961179</v>
      </c>
      <c r="L164" s="10">
        <f t="shared" si="20"/>
        <v>2492.0045798032033</v>
      </c>
      <c r="M164" s="10">
        <f t="shared" si="21"/>
        <v>1349.3701914675896</v>
      </c>
      <c r="N164" s="10">
        <f t="shared" si="28"/>
        <v>1142.6343883356137</v>
      </c>
      <c r="O164" s="10"/>
      <c r="P164" s="10">
        <f t="shared" si="29"/>
        <v>370243.65684127616</v>
      </c>
    </row>
    <row r="165" spans="2:16" x14ac:dyDescent="0.3">
      <c r="B165" s="9">
        <v>147</v>
      </c>
      <c r="C165" s="10">
        <f t="shared" si="22"/>
        <v>421869.40543511702</v>
      </c>
      <c r="D165" s="10">
        <f t="shared" si="23"/>
        <v>3809.1882930275824</v>
      </c>
      <c r="E165" s="10">
        <f t="shared" si="24"/>
        <v>2953.0858380458189</v>
      </c>
      <c r="F165" s="10">
        <f t="shared" si="25"/>
        <v>856.10245498176346</v>
      </c>
      <c r="G165" s="10"/>
      <c r="H165" s="10">
        <f t="shared" si="26"/>
        <v>421013.30298013525</v>
      </c>
      <c r="J165" s="9">
        <v>147</v>
      </c>
      <c r="K165" s="10">
        <f t="shared" si="27"/>
        <v>370243.65684127616</v>
      </c>
      <c r="L165" s="10">
        <f t="shared" si="20"/>
        <v>2492.0045798032033</v>
      </c>
      <c r="M165" s="10">
        <f t="shared" si="21"/>
        <v>1345.2186198566367</v>
      </c>
      <c r="N165" s="10">
        <f t="shared" si="28"/>
        <v>1146.7859599465667</v>
      </c>
      <c r="O165" s="10"/>
      <c r="P165" s="10">
        <f t="shared" si="29"/>
        <v>369096.87088132958</v>
      </c>
    </row>
    <row r="166" spans="2:16" x14ac:dyDescent="0.3">
      <c r="B166" s="9">
        <v>148</v>
      </c>
      <c r="C166" s="10">
        <f t="shared" si="22"/>
        <v>421013.30298013525</v>
      </c>
      <c r="D166" s="10">
        <f t="shared" si="23"/>
        <v>3809.1882930275824</v>
      </c>
      <c r="E166" s="10">
        <f t="shared" si="24"/>
        <v>2947.0931208609463</v>
      </c>
      <c r="F166" s="10">
        <f t="shared" si="25"/>
        <v>862.09517216663608</v>
      </c>
      <c r="G166" s="10"/>
      <c r="H166" s="10">
        <f t="shared" si="26"/>
        <v>420151.2078079686</v>
      </c>
      <c r="J166" s="9">
        <v>148</v>
      </c>
      <c r="K166" s="10">
        <f t="shared" si="27"/>
        <v>369096.87088132958</v>
      </c>
      <c r="L166" s="10">
        <f t="shared" si="20"/>
        <v>2492.0045798032033</v>
      </c>
      <c r="M166" s="10">
        <f t="shared" si="21"/>
        <v>1341.0519642021643</v>
      </c>
      <c r="N166" s="10">
        <f t="shared" si="28"/>
        <v>1150.952615601039</v>
      </c>
      <c r="O166" s="10"/>
      <c r="P166" s="10">
        <f t="shared" si="29"/>
        <v>367945.91826572857</v>
      </c>
    </row>
    <row r="167" spans="2:16" x14ac:dyDescent="0.3">
      <c r="B167" s="9">
        <v>149</v>
      </c>
      <c r="C167" s="10">
        <f t="shared" si="22"/>
        <v>420151.2078079686</v>
      </c>
      <c r="D167" s="10">
        <f t="shared" si="23"/>
        <v>3809.1882930275824</v>
      </c>
      <c r="E167" s="10">
        <f t="shared" si="24"/>
        <v>2941.0584546557798</v>
      </c>
      <c r="F167" s="10">
        <f t="shared" si="25"/>
        <v>868.12983837180263</v>
      </c>
      <c r="G167" s="10"/>
      <c r="H167" s="10">
        <f t="shared" si="26"/>
        <v>419283.07796959678</v>
      </c>
      <c r="J167" s="9">
        <v>149</v>
      </c>
      <c r="K167" s="10">
        <f t="shared" si="27"/>
        <v>367945.91826572857</v>
      </c>
      <c r="L167" s="10">
        <f t="shared" si="20"/>
        <v>2492.0045798032033</v>
      </c>
      <c r="M167" s="10">
        <f t="shared" si="21"/>
        <v>1336.8701696988139</v>
      </c>
      <c r="N167" s="10">
        <f t="shared" si="28"/>
        <v>1155.1344101043894</v>
      </c>
      <c r="O167" s="10"/>
      <c r="P167" s="10">
        <f t="shared" si="29"/>
        <v>366790.78385562421</v>
      </c>
    </row>
    <row r="168" spans="2:16" x14ac:dyDescent="0.3">
      <c r="B168" s="9">
        <v>150</v>
      </c>
      <c r="C168" s="10">
        <f t="shared" si="22"/>
        <v>419283.07796959678</v>
      </c>
      <c r="D168" s="10">
        <f t="shared" si="23"/>
        <v>3809.1882930275824</v>
      </c>
      <c r="E168" s="10">
        <f t="shared" si="24"/>
        <v>2934.9815457871773</v>
      </c>
      <c r="F168" s="10">
        <f t="shared" si="25"/>
        <v>874.20674724040509</v>
      </c>
      <c r="G168" s="10"/>
      <c r="H168" s="10">
        <f t="shared" si="26"/>
        <v>418408.87122235639</v>
      </c>
      <c r="J168" s="9">
        <v>150</v>
      </c>
      <c r="K168" s="10">
        <f t="shared" si="27"/>
        <v>366790.78385562421</v>
      </c>
      <c r="L168" s="10">
        <f t="shared" si="20"/>
        <v>2492.0045798032033</v>
      </c>
      <c r="M168" s="10">
        <f t="shared" si="21"/>
        <v>1332.6731813421013</v>
      </c>
      <c r="N168" s="10">
        <f t="shared" si="28"/>
        <v>1159.331398461102</v>
      </c>
      <c r="O168" s="10"/>
      <c r="P168" s="10">
        <f t="shared" si="29"/>
        <v>365631.45245716308</v>
      </c>
    </row>
    <row r="169" spans="2:16" x14ac:dyDescent="0.3">
      <c r="B169" s="9">
        <v>151</v>
      </c>
      <c r="C169" s="10">
        <f t="shared" si="22"/>
        <v>418408.87122235639</v>
      </c>
      <c r="D169" s="10">
        <f t="shared" si="23"/>
        <v>3809.1882930275824</v>
      </c>
      <c r="E169" s="10">
        <f t="shared" si="24"/>
        <v>2928.8620985564944</v>
      </c>
      <c r="F169" s="10">
        <f t="shared" si="25"/>
        <v>880.326194471088</v>
      </c>
      <c r="G169" s="10"/>
      <c r="H169" s="10">
        <f t="shared" si="26"/>
        <v>417528.54502788529</v>
      </c>
      <c r="J169" s="9">
        <v>151</v>
      </c>
      <c r="K169" s="10">
        <f t="shared" si="27"/>
        <v>365631.45245716308</v>
      </c>
      <c r="L169" s="10">
        <f t="shared" si="20"/>
        <v>2492.0045798032033</v>
      </c>
      <c r="M169" s="10">
        <f t="shared" si="21"/>
        <v>1328.4609439276926</v>
      </c>
      <c r="N169" s="10">
        <f t="shared" si="28"/>
        <v>1163.5436358755107</v>
      </c>
      <c r="O169" s="10"/>
      <c r="P169" s="10">
        <f t="shared" si="29"/>
        <v>364467.90882128756</v>
      </c>
    </row>
    <row r="170" spans="2:16" x14ac:dyDescent="0.3">
      <c r="B170" s="9">
        <v>152</v>
      </c>
      <c r="C170" s="10">
        <f t="shared" si="22"/>
        <v>417528.54502788529</v>
      </c>
      <c r="D170" s="10">
        <f t="shared" si="23"/>
        <v>3809.1882930275824</v>
      </c>
      <c r="E170" s="10">
        <f t="shared" si="24"/>
        <v>2922.6998151951966</v>
      </c>
      <c r="F170" s="10">
        <f t="shared" si="25"/>
        <v>886.4884778323858</v>
      </c>
      <c r="G170" s="10"/>
      <c r="H170" s="10">
        <f t="shared" si="26"/>
        <v>416642.05655005289</v>
      </c>
      <c r="J170" s="9">
        <v>152</v>
      </c>
      <c r="K170" s="10">
        <f t="shared" si="27"/>
        <v>364467.90882128756</v>
      </c>
      <c r="L170" s="10">
        <f t="shared" si="20"/>
        <v>2492.0045798032033</v>
      </c>
      <c r="M170" s="10">
        <f t="shared" si="21"/>
        <v>1324.2334020506783</v>
      </c>
      <c r="N170" s="10">
        <f t="shared" si="28"/>
        <v>1167.7711777525251</v>
      </c>
      <c r="O170" s="10"/>
      <c r="P170" s="10">
        <f t="shared" si="29"/>
        <v>363300.13764353504</v>
      </c>
    </row>
    <row r="171" spans="2:16" x14ac:dyDescent="0.3">
      <c r="B171" s="9">
        <v>153</v>
      </c>
      <c r="C171" s="10">
        <f t="shared" si="22"/>
        <v>416642.05655005289</v>
      </c>
      <c r="D171" s="10">
        <f t="shared" si="23"/>
        <v>3809.1882930275824</v>
      </c>
      <c r="E171" s="10">
        <f t="shared" si="24"/>
        <v>2916.49439585037</v>
      </c>
      <c r="F171" s="10">
        <f t="shared" si="25"/>
        <v>892.69389717721242</v>
      </c>
      <c r="G171" s="10"/>
      <c r="H171" s="10">
        <f t="shared" si="26"/>
        <v>415749.36265287566</v>
      </c>
      <c r="J171" s="9">
        <v>153</v>
      </c>
      <c r="K171" s="10">
        <f t="shared" si="27"/>
        <v>363300.13764353504</v>
      </c>
      <c r="L171" s="10">
        <f t="shared" si="20"/>
        <v>2492.0045798032033</v>
      </c>
      <c r="M171" s="10">
        <f t="shared" si="21"/>
        <v>1319.9905001048439</v>
      </c>
      <c r="N171" s="10">
        <f t="shared" si="28"/>
        <v>1172.0140796983594</v>
      </c>
      <c r="O171" s="10"/>
      <c r="P171" s="10">
        <f t="shared" si="29"/>
        <v>362128.12356383668</v>
      </c>
    </row>
    <row r="172" spans="2:16" x14ac:dyDescent="0.3">
      <c r="B172" s="9">
        <v>154</v>
      </c>
      <c r="C172" s="10">
        <f t="shared" si="22"/>
        <v>415749.36265287566</v>
      </c>
      <c r="D172" s="10">
        <f t="shared" si="23"/>
        <v>3809.1882930275824</v>
      </c>
      <c r="E172" s="10">
        <f t="shared" si="24"/>
        <v>2910.2455385701292</v>
      </c>
      <c r="F172" s="10">
        <f t="shared" si="25"/>
        <v>898.94275445745325</v>
      </c>
      <c r="G172" s="10"/>
      <c r="H172" s="10">
        <f t="shared" si="26"/>
        <v>414850.41989841819</v>
      </c>
      <c r="J172" s="9">
        <v>154</v>
      </c>
      <c r="K172" s="10">
        <f t="shared" si="27"/>
        <v>362128.12356383668</v>
      </c>
      <c r="L172" s="10">
        <f t="shared" si="20"/>
        <v>2492.0045798032033</v>
      </c>
      <c r="M172" s="10">
        <f t="shared" si="21"/>
        <v>1315.7321822819399</v>
      </c>
      <c r="N172" s="10">
        <f t="shared" si="28"/>
        <v>1176.2723975212634</v>
      </c>
      <c r="O172" s="10"/>
      <c r="P172" s="10">
        <f t="shared" si="29"/>
        <v>360951.85116631543</v>
      </c>
    </row>
    <row r="173" spans="2:16" x14ac:dyDescent="0.3">
      <c r="B173" s="9">
        <v>155</v>
      </c>
      <c r="C173" s="10">
        <f t="shared" si="22"/>
        <v>414850.41989841819</v>
      </c>
      <c r="D173" s="10">
        <f t="shared" si="23"/>
        <v>3809.1882930275824</v>
      </c>
      <c r="E173" s="10">
        <f t="shared" si="24"/>
        <v>2903.9529392889272</v>
      </c>
      <c r="F173" s="10">
        <f t="shared" si="25"/>
        <v>905.23535373865525</v>
      </c>
      <c r="G173" s="10"/>
      <c r="H173" s="10">
        <f t="shared" si="26"/>
        <v>413945.18454467953</v>
      </c>
      <c r="J173" s="9">
        <v>155</v>
      </c>
      <c r="K173" s="10">
        <f t="shared" si="27"/>
        <v>360951.85116631543</v>
      </c>
      <c r="L173" s="10">
        <f t="shared" si="20"/>
        <v>2492.0045798032033</v>
      </c>
      <c r="M173" s="10">
        <f t="shared" si="21"/>
        <v>1311.4583925709462</v>
      </c>
      <c r="N173" s="10">
        <f t="shared" si="28"/>
        <v>1180.5461872322571</v>
      </c>
      <c r="O173" s="10"/>
      <c r="P173" s="10">
        <f t="shared" si="29"/>
        <v>359771.30497908319</v>
      </c>
    </row>
    <row r="174" spans="2:16" x14ac:dyDescent="0.3">
      <c r="B174" s="9">
        <v>156</v>
      </c>
      <c r="C174" s="10">
        <f t="shared" si="22"/>
        <v>413945.18454467953</v>
      </c>
      <c r="D174" s="10">
        <f t="shared" si="23"/>
        <v>3809.1882930275824</v>
      </c>
      <c r="E174" s="10">
        <f t="shared" si="24"/>
        <v>2897.6162918127566</v>
      </c>
      <c r="F174" s="10">
        <f t="shared" si="25"/>
        <v>911.57200121482583</v>
      </c>
      <c r="G174" s="10"/>
      <c r="H174" s="10">
        <f t="shared" si="26"/>
        <v>413033.6125434647</v>
      </c>
      <c r="J174" s="9">
        <v>156</v>
      </c>
      <c r="K174" s="10">
        <f t="shared" si="27"/>
        <v>359771.30497908319</v>
      </c>
      <c r="L174" s="10">
        <f t="shared" si="20"/>
        <v>2492.0045798032033</v>
      </c>
      <c r="M174" s="10">
        <f t="shared" si="21"/>
        <v>1307.1690747573357</v>
      </c>
      <c r="N174" s="10">
        <f t="shared" si="28"/>
        <v>1184.8355050458676</v>
      </c>
      <c r="O174" s="10"/>
      <c r="P174" s="10">
        <f t="shared" si="29"/>
        <v>358586.46947403729</v>
      </c>
    </row>
    <row r="175" spans="2:16" x14ac:dyDescent="0.3">
      <c r="B175" s="9">
        <v>157</v>
      </c>
      <c r="C175" s="10">
        <f t="shared" si="22"/>
        <v>413033.6125434647</v>
      </c>
      <c r="D175" s="10">
        <f t="shared" si="23"/>
        <v>3809.1882930275824</v>
      </c>
      <c r="E175" s="10">
        <f t="shared" si="24"/>
        <v>2891.2352878042525</v>
      </c>
      <c r="F175" s="10">
        <f t="shared" si="25"/>
        <v>917.95300522332991</v>
      </c>
      <c r="G175" s="10"/>
      <c r="H175" s="10">
        <f t="shared" si="26"/>
        <v>412115.65953824139</v>
      </c>
      <c r="J175" s="9">
        <v>157</v>
      </c>
      <c r="K175" s="10">
        <f t="shared" si="27"/>
        <v>358586.46947403729</v>
      </c>
      <c r="L175" s="10">
        <f t="shared" si="20"/>
        <v>2492.0045798032033</v>
      </c>
      <c r="M175" s="10">
        <f t="shared" si="21"/>
        <v>1302.8641724223355</v>
      </c>
      <c r="N175" s="10">
        <f t="shared" si="28"/>
        <v>1189.1404073808678</v>
      </c>
      <c r="O175" s="10"/>
      <c r="P175" s="10">
        <f t="shared" si="29"/>
        <v>357397.32906665641</v>
      </c>
    </row>
    <row r="176" spans="2:16" x14ac:dyDescent="0.3">
      <c r="B176" s="9">
        <v>158</v>
      </c>
      <c r="C176" s="10">
        <f t="shared" si="22"/>
        <v>412115.65953824139</v>
      </c>
      <c r="D176" s="10">
        <f t="shared" si="23"/>
        <v>3809.1882930275824</v>
      </c>
      <c r="E176" s="10">
        <f t="shared" si="24"/>
        <v>2884.8096167676895</v>
      </c>
      <c r="F176" s="10">
        <f t="shared" si="25"/>
        <v>924.37867625989293</v>
      </c>
      <c r="G176" s="10"/>
      <c r="H176" s="10">
        <f t="shared" si="26"/>
        <v>411191.2808619815</v>
      </c>
      <c r="J176" s="9">
        <v>158</v>
      </c>
      <c r="K176" s="10">
        <f t="shared" si="27"/>
        <v>357397.32906665641</v>
      </c>
      <c r="L176" s="10">
        <f t="shared" si="20"/>
        <v>2492.0045798032033</v>
      </c>
      <c r="M176" s="10">
        <f t="shared" si="21"/>
        <v>1298.543628942185</v>
      </c>
      <c r="N176" s="10">
        <f t="shared" si="28"/>
        <v>1193.4609508610183</v>
      </c>
      <c r="O176" s="10"/>
      <c r="P176" s="10">
        <f t="shared" si="29"/>
        <v>356203.86811579537</v>
      </c>
    </row>
    <row r="177" spans="2:16" x14ac:dyDescent="0.3">
      <c r="B177" s="9">
        <v>159</v>
      </c>
      <c r="C177" s="10">
        <f t="shared" si="22"/>
        <v>411191.2808619815</v>
      </c>
      <c r="D177" s="10">
        <f t="shared" si="23"/>
        <v>3809.1882930275824</v>
      </c>
      <c r="E177" s="10">
        <f t="shared" si="24"/>
        <v>2878.3389660338703</v>
      </c>
      <c r="F177" s="10">
        <f t="shared" si="25"/>
        <v>930.84932699371211</v>
      </c>
      <c r="G177" s="10"/>
      <c r="H177" s="10">
        <f t="shared" si="26"/>
        <v>410260.43153498782</v>
      </c>
      <c r="J177" s="9">
        <v>159</v>
      </c>
      <c r="K177" s="10">
        <f t="shared" si="27"/>
        <v>356203.86811579537</v>
      </c>
      <c r="L177" s="10">
        <f t="shared" si="20"/>
        <v>2492.0045798032033</v>
      </c>
      <c r="M177" s="10">
        <f t="shared" si="21"/>
        <v>1294.20738748739</v>
      </c>
      <c r="N177" s="10">
        <f t="shared" si="28"/>
        <v>1197.7971923158134</v>
      </c>
      <c r="O177" s="10"/>
      <c r="P177" s="10">
        <f t="shared" si="29"/>
        <v>355006.07092347956</v>
      </c>
    </row>
    <row r="178" spans="2:16" x14ac:dyDescent="0.3">
      <c r="B178" s="9">
        <v>160</v>
      </c>
      <c r="C178" s="10">
        <f t="shared" si="22"/>
        <v>410260.43153498782</v>
      </c>
      <c r="D178" s="10">
        <f t="shared" si="23"/>
        <v>3809.1882930275824</v>
      </c>
      <c r="E178" s="10">
        <f t="shared" si="24"/>
        <v>2871.8230207449146</v>
      </c>
      <c r="F178" s="10">
        <f t="shared" si="25"/>
        <v>937.36527228266777</v>
      </c>
      <c r="G178" s="10"/>
      <c r="H178" s="10">
        <f t="shared" si="26"/>
        <v>409323.06626270514</v>
      </c>
      <c r="J178" s="9">
        <v>160</v>
      </c>
      <c r="K178" s="10">
        <f t="shared" si="27"/>
        <v>355006.07092347956</v>
      </c>
      <c r="L178" s="10">
        <f t="shared" si="20"/>
        <v>2492.0045798032033</v>
      </c>
      <c r="M178" s="10">
        <f t="shared" si="21"/>
        <v>1289.8553910219757</v>
      </c>
      <c r="N178" s="10">
        <f t="shared" si="28"/>
        <v>1202.1491887812276</v>
      </c>
      <c r="O178" s="10"/>
      <c r="P178" s="10">
        <f t="shared" si="29"/>
        <v>353803.92173469835</v>
      </c>
    </row>
    <row r="179" spans="2:16" x14ac:dyDescent="0.3">
      <c r="B179" s="9">
        <v>161</v>
      </c>
      <c r="C179" s="10">
        <f t="shared" si="22"/>
        <v>409323.06626270514</v>
      </c>
      <c r="D179" s="10">
        <f t="shared" si="23"/>
        <v>3809.1882930275824</v>
      </c>
      <c r="E179" s="10">
        <f t="shared" si="24"/>
        <v>2865.2614638389355</v>
      </c>
      <c r="F179" s="10">
        <f t="shared" si="25"/>
        <v>943.92682918864693</v>
      </c>
      <c r="G179" s="10"/>
      <c r="H179" s="10">
        <f t="shared" si="26"/>
        <v>408379.13943351648</v>
      </c>
      <c r="J179" s="9">
        <v>161</v>
      </c>
      <c r="K179" s="10">
        <f t="shared" si="27"/>
        <v>353803.92173469835</v>
      </c>
      <c r="L179" s="10">
        <f t="shared" si="20"/>
        <v>2492.0045798032033</v>
      </c>
      <c r="M179" s="10">
        <f t="shared" si="21"/>
        <v>1285.4875823027373</v>
      </c>
      <c r="N179" s="10">
        <f t="shared" si="28"/>
        <v>1206.516997500466</v>
      </c>
      <c r="O179" s="10"/>
      <c r="P179" s="10">
        <f t="shared" si="29"/>
        <v>352597.40473719791</v>
      </c>
    </row>
    <row r="180" spans="2:16" x14ac:dyDescent="0.3">
      <c r="B180" s="9">
        <v>162</v>
      </c>
      <c r="C180" s="10">
        <f t="shared" si="22"/>
        <v>408379.13943351648</v>
      </c>
      <c r="D180" s="10">
        <f t="shared" si="23"/>
        <v>3809.1882930275824</v>
      </c>
      <c r="E180" s="10">
        <f t="shared" si="24"/>
        <v>2858.653976034615</v>
      </c>
      <c r="F180" s="10">
        <f t="shared" si="25"/>
        <v>950.53431699296743</v>
      </c>
      <c r="G180" s="10"/>
      <c r="H180" s="10">
        <f t="shared" si="26"/>
        <v>407428.60511652351</v>
      </c>
      <c r="J180" s="9">
        <v>162</v>
      </c>
      <c r="K180" s="10">
        <f t="shared" si="27"/>
        <v>352597.40473719791</v>
      </c>
      <c r="L180" s="10">
        <f t="shared" si="20"/>
        <v>2492.0045798032033</v>
      </c>
      <c r="M180" s="10">
        <f t="shared" si="21"/>
        <v>1281.1039038784859</v>
      </c>
      <c r="N180" s="10">
        <f t="shared" si="28"/>
        <v>1210.9006759247175</v>
      </c>
      <c r="O180" s="10"/>
      <c r="P180" s="10">
        <f t="shared" si="29"/>
        <v>351386.50406127318</v>
      </c>
    </row>
    <row r="181" spans="2:16" x14ac:dyDescent="0.3">
      <c r="B181" s="9">
        <v>163</v>
      </c>
      <c r="C181" s="10">
        <f t="shared" si="22"/>
        <v>407428.60511652351</v>
      </c>
      <c r="D181" s="10">
        <f t="shared" si="23"/>
        <v>3809.1882930275824</v>
      </c>
      <c r="E181" s="10">
        <f t="shared" si="24"/>
        <v>2852.0002358156644</v>
      </c>
      <c r="F181" s="10">
        <f t="shared" si="25"/>
        <v>957.18805721191802</v>
      </c>
      <c r="G181" s="10"/>
      <c r="H181" s="10">
        <f t="shared" si="26"/>
        <v>406471.41705931159</v>
      </c>
      <c r="J181" s="9">
        <v>163</v>
      </c>
      <c r="K181" s="10">
        <f t="shared" si="27"/>
        <v>351386.50406127318</v>
      </c>
      <c r="L181" s="10">
        <f t="shared" si="20"/>
        <v>2492.0045798032033</v>
      </c>
      <c r="M181" s="10">
        <f t="shared" si="21"/>
        <v>1276.7042980892927</v>
      </c>
      <c r="N181" s="10">
        <f t="shared" si="28"/>
        <v>1215.3002817139106</v>
      </c>
      <c r="O181" s="10"/>
      <c r="P181" s="10">
        <f t="shared" si="29"/>
        <v>350171.20377955929</v>
      </c>
    </row>
    <row r="182" spans="2:16" x14ac:dyDescent="0.3">
      <c r="B182" s="9">
        <v>164</v>
      </c>
      <c r="C182" s="10">
        <f t="shared" si="22"/>
        <v>406471.41705931159</v>
      </c>
      <c r="D182" s="10">
        <f t="shared" si="23"/>
        <v>3809.1882930275824</v>
      </c>
      <c r="E182" s="10">
        <f t="shared" si="24"/>
        <v>2845.2999194151807</v>
      </c>
      <c r="F182" s="10">
        <f t="shared" si="25"/>
        <v>963.88837361240167</v>
      </c>
      <c r="G182" s="10"/>
      <c r="H182" s="10">
        <f t="shared" si="26"/>
        <v>405507.52868569916</v>
      </c>
      <c r="J182" s="9">
        <v>164</v>
      </c>
      <c r="K182" s="10">
        <f t="shared" si="27"/>
        <v>350171.20377955929</v>
      </c>
      <c r="L182" s="10">
        <f t="shared" si="20"/>
        <v>2492.0045798032033</v>
      </c>
      <c r="M182" s="10">
        <f t="shared" si="21"/>
        <v>1272.2887070657321</v>
      </c>
      <c r="N182" s="10">
        <f t="shared" si="28"/>
        <v>1219.7158727374713</v>
      </c>
      <c r="O182" s="10"/>
      <c r="P182" s="10">
        <f t="shared" si="29"/>
        <v>348951.48790682183</v>
      </c>
    </row>
    <row r="183" spans="2:16" x14ac:dyDescent="0.3">
      <c r="B183" s="9">
        <v>165</v>
      </c>
      <c r="C183" s="10">
        <f t="shared" si="22"/>
        <v>405507.52868569916</v>
      </c>
      <c r="D183" s="10">
        <f t="shared" si="23"/>
        <v>3809.1882930275824</v>
      </c>
      <c r="E183" s="10">
        <f t="shared" si="24"/>
        <v>2838.552700799894</v>
      </c>
      <c r="F183" s="10">
        <f t="shared" si="25"/>
        <v>970.63559222768845</v>
      </c>
      <c r="G183" s="10"/>
      <c r="H183" s="10">
        <f t="shared" si="26"/>
        <v>404536.89309347147</v>
      </c>
      <c r="J183" s="9">
        <v>165</v>
      </c>
      <c r="K183" s="10">
        <f t="shared" si="27"/>
        <v>348951.48790682183</v>
      </c>
      <c r="L183" s="10">
        <f t="shared" si="20"/>
        <v>2492.0045798032033</v>
      </c>
      <c r="M183" s="10">
        <f t="shared" si="21"/>
        <v>1267.8570727281194</v>
      </c>
      <c r="N183" s="10">
        <f t="shared" si="28"/>
        <v>1224.1475070750839</v>
      </c>
      <c r="O183" s="10"/>
      <c r="P183" s="10">
        <f t="shared" si="29"/>
        <v>347727.34039974672</v>
      </c>
    </row>
    <row r="184" spans="2:16" x14ac:dyDescent="0.3">
      <c r="B184" s="9">
        <v>166</v>
      </c>
      <c r="C184" s="10">
        <f t="shared" si="22"/>
        <v>404536.89309347147</v>
      </c>
      <c r="D184" s="10">
        <f t="shared" si="23"/>
        <v>3809.1882930275824</v>
      </c>
      <c r="E184" s="10">
        <f t="shared" si="24"/>
        <v>2831.7582516543002</v>
      </c>
      <c r="F184" s="10">
        <f t="shared" si="25"/>
        <v>977.43004137328217</v>
      </c>
      <c r="G184" s="10"/>
      <c r="H184" s="10">
        <f t="shared" si="26"/>
        <v>403559.46305209817</v>
      </c>
      <c r="J184" s="9">
        <v>166</v>
      </c>
      <c r="K184" s="10">
        <f t="shared" si="27"/>
        <v>347727.34039974672</v>
      </c>
      <c r="L184" s="10">
        <f t="shared" si="20"/>
        <v>2492.0045798032033</v>
      </c>
      <c r="M184" s="10">
        <f t="shared" si="21"/>
        <v>1263.4093367857465</v>
      </c>
      <c r="N184" s="10">
        <f t="shared" si="28"/>
        <v>1228.5952430174568</v>
      </c>
      <c r="O184" s="10"/>
      <c r="P184" s="10">
        <f t="shared" si="29"/>
        <v>346498.74515672924</v>
      </c>
    </row>
    <row r="185" spans="2:16" x14ac:dyDescent="0.3">
      <c r="B185" s="9">
        <v>167</v>
      </c>
      <c r="C185" s="10">
        <f t="shared" si="22"/>
        <v>403559.46305209817</v>
      </c>
      <c r="D185" s="10">
        <f t="shared" si="23"/>
        <v>3809.1882930275824</v>
      </c>
      <c r="E185" s="10">
        <f t="shared" si="24"/>
        <v>2824.9162413646868</v>
      </c>
      <c r="F185" s="10">
        <f t="shared" si="25"/>
        <v>984.27205166289559</v>
      </c>
      <c r="G185" s="10"/>
      <c r="H185" s="10">
        <f t="shared" si="26"/>
        <v>402575.19100043527</v>
      </c>
      <c r="J185" s="9">
        <v>167</v>
      </c>
      <c r="K185" s="10">
        <f t="shared" si="27"/>
        <v>346498.74515672924</v>
      </c>
      <c r="L185" s="10">
        <f t="shared" si="20"/>
        <v>2492.0045798032033</v>
      </c>
      <c r="M185" s="10">
        <f t="shared" si="21"/>
        <v>1258.9454407361163</v>
      </c>
      <c r="N185" s="10">
        <f t="shared" si="28"/>
        <v>1233.059139067087</v>
      </c>
      <c r="O185" s="10"/>
      <c r="P185" s="10">
        <f t="shared" si="29"/>
        <v>345265.68601766217</v>
      </c>
    </row>
    <row r="186" spans="2:16" x14ac:dyDescent="0.3">
      <c r="B186" s="9">
        <v>168</v>
      </c>
      <c r="C186" s="10">
        <f t="shared" si="22"/>
        <v>402575.19100043527</v>
      </c>
      <c r="D186" s="10">
        <f t="shared" si="23"/>
        <v>3809.1882930275824</v>
      </c>
      <c r="E186" s="10">
        <f t="shared" si="24"/>
        <v>2818.0263370030466</v>
      </c>
      <c r="F186" s="10">
        <f t="shared" si="25"/>
        <v>991.16195602453581</v>
      </c>
      <c r="G186" s="10"/>
      <c r="H186" s="10">
        <f t="shared" si="26"/>
        <v>401584.02904441074</v>
      </c>
      <c r="J186" s="9">
        <v>168</v>
      </c>
      <c r="K186" s="10">
        <f t="shared" si="27"/>
        <v>345265.68601766217</v>
      </c>
      <c r="L186" s="10">
        <f t="shared" si="20"/>
        <v>2492.0045798032033</v>
      </c>
      <c r="M186" s="10">
        <f t="shared" si="21"/>
        <v>1254.4653258641727</v>
      </c>
      <c r="N186" s="10">
        <f t="shared" si="28"/>
        <v>1237.5392539390307</v>
      </c>
      <c r="O186" s="10"/>
      <c r="P186" s="10">
        <f t="shared" si="29"/>
        <v>344028.14676372311</v>
      </c>
    </row>
    <row r="187" spans="2:16" x14ac:dyDescent="0.3">
      <c r="B187" s="9">
        <v>169</v>
      </c>
      <c r="C187" s="10">
        <f t="shared" si="22"/>
        <v>401584.02904441074</v>
      </c>
      <c r="D187" s="10">
        <f t="shared" si="23"/>
        <v>3809.1882930275824</v>
      </c>
      <c r="E187" s="10">
        <f t="shared" si="24"/>
        <v>2811.0882033108751</v>
      </c>
      <c r="F187" s="10">
        <f t="shared" si="25"/>
        <v>998.10008971670732</v>
      </c>
      <c r="G187" s="10"/>
      <c r="H187" s="10">
        <f t="shared" si="26"/>
        <v>400585.92895469401</v>
      </c>
      <c r="J187" s="9">
        <v>169</v>
      </c>
      <c r="K187" s="10">
        <f t="shared" si="27"/>
        <v>344028.14676372311</v>
      </c>
      <c r="L187" s="10">
        <f t="shared" si="20"/>
        <v>2492.0045798032033</v>
      </c>
      <c r="M187" s="10">
        <f t="shared" si="21"/>
        <v>1249.9689332415273</v>
      </c>
      <c r="N187" s="10">
        <f t="shared" si="28"/>
        <v>1242.035646561676</v>
      </c>
      <c r="O187" s="10"/>
      <c r="P187" s="10">
        <f t="shared" si="29"/>
        <v>342786.11111716146</v>
      </c>
    </row>
    <row r="188" spans="2:16" x14ac:dyDescent="0.3">
      <c r="B188" s="9">
        <v>170</v>
      </c>
      <c r="C188" s="10">
        <f t="shared" si="22"/>
        <v>400585.92895469401</v>
      </c>
      <c r="D188" s="10">
        <f t="shared" si="23"/>
        <v>3809.1882930275824</v>
      </c>
      <c r="E188" s="10">
        <f t="shared" si="24"/>
        <v>2804.1015026828577</v>
      </c>
      <c r="F188" s="10">
        <f t="shared" si="25"/>
        <v>1005.0867903447247</v>
      </c>
      <c r="G188" s="10"/>
      <c r="H188" s="10">
        <f t="shared" si="26"/>
        <v>399580.84216434928</v>
      </c>
      <c r="J188" s="9">
        <v>170</v>
      </c>
      <c r="K188" s="10">
        <f t="shared" si="27"/>
        <v>342786.11111716146</v>
      </c>
      <c r="L188" s="10">
        <f t="shared" si="20"/>
        <v>2492.0045798032033</v>
      </c>
      <c r="M188" s="10">
        <f t="shared" si="21"/>
        <v>1245.4562037256867</v>
      </c>
      <c r="N188" s="10">
        <f t="shared" si="28"/>
        <v>1246.5483760775167</v>
      </c>
      <c r="O188" s="10"/>
      <c r="P188" s="10">
        <f t="shared" si="29"/>
        <v>341539.56274108397</v>
      </c>
    </row>
    <row r="189" spans="2:16" x14ac:dyDescent="0.3">
      <c r="B189" s="9">
        <v>171</v>
      </c>
      <c r="C189" s="10">
        <f t="shared" si="22"/>
        <v>399580.84216434928</v>
      </c>
      <c r="D189" s="10">
        <f t="shared" si="23"/>
        <v>3809.1882930275824</v>
      </c>
      <c r="E189" s="10">
        <f t="shared" si="24"/>
        <v>2797.0658951504447</v>
      </c>
      <c r="F189" s="10">
        <f t="shared" si="25"/>
        <v>1012.1223978771377</v>
      </c>
      <c r="G189" s="10"/>
      <c r="H189" s="10">
        <f t="shared" si="26"/>
        <v>398568.71976647212</v>
      </c>
      <c r="J189" s="9">
        <v>171</v>
      </c>
      <c r="K189" s="10">
        <f t="shared" si="27"/>
        <v>341539.56274108397</v>
      </c>
      <c r="L189" s="10">
        <f t="shared" si="20"/>
        <v>2492.0045798032033</v>
      </c>
      <c r="M189" s="10">
        <f t="shared" si="21"/>
        <v>1240.9270779592719</v>
      </c>
      <c r="N189" s="10">
        <f t="shared" si="28"/>
        <v>1251.0775018439315</v>
      </c>
      <c r="O189" s="10"/>
      <c r="P189" s="10">
        <f t="shared" si="29"/>
        <v>340288.48523924005</v>
      </c>
    </row>
    <row r="190" spans="2:16" x14ac:dyDescent="0.3">
      <c r="B190" s="9">
        <v>172</v>
      </c>
      <c r="C190" s="10">
        <f t="shared" si="22"/>
        <v>398568.71976647212</v>
      </c>
      <c r="D190" s="10">
        <f t="shared" si="23"/>
        <v>3809.1882930275824</v>
      </c>
      <c r="E190" s="10">
        <f t="shared" si="24"/>
        <v>2789.9810383653044</v>
      </c>
      <c r="F190" s="10">
        <f t="shared" si="25"/>
        <v>1019.207254662278</v>
      </c>
      <c r="G190" s="10"/>
      <c r="H190" s="10">
        <f t="shared" si="26"/>
        <v>397549.51251180982</v>
      </c>
      <c r="J190" s="9">
        <v>172</v>
      </c>
      <c r="K190" s="10">
        <f t="shared" si="27"/>
        <v>340288.48523924005</v>
      </c>
      <c r="L190" s="10">
        <f t="shared" si="20"/>
        <v>2492.0045798032033</v>
      </c>
      <c r="M190" s="10">
        <f t="shared" si="21"/>
        <v>1236.3814963692389</v>
      </c>
      <c r="N190" s="10">
        <f t="shared" si="28"/>
        <v>1255.6230834339644</v>
      </c>
      <c r="O190" s="10"/>
      <c r="P190" s="10">
        <f t="shared" si="29"/>
        <v>339032.8621558061</v>
      </c>
    </row>
    <row r="191" spans="2:16" x14ac:dyDescent="0.3">
      <c r="B191" s="9">
        <v>173</v>
      </c>
      <c r="C191" s="10">
        <f t="shared" si="22"/>
        <v>397549.51251180982</v>
      </c>
      <c r="D191" s="10">
        <f t="shared" si="23"/>
        <v>3809.1882930275824</v>
      </c>
      <c r="E191" s="10">
        <f t="shared" si="24"/>
        <v>2782.8465875826687</v>
      </c>
      <c r="F191" s="10">
        <f t="shared" si="25"/>
        <v>1026.3417054449137</v>
      </c>
      <c r="G191" s="10"/>
      <c r="H191" s="10">
        <f t="shared" si="26"/>
        <v>396523.17080636491</v>
      </c>
      <c r="J191" s="9">
        <v>173</v>
      </c>
      <c r="K191" s="10">
        <f t="shared" si="27"/>
        <v>339032.8621558061</v>
      </c>
      <c r="L191" s="10">
        <f t="shared" si="20"/>
        <v>2492.0045798032033</v>
      </c>
      <c r="M191" s="10">
        <f t="shared" si="21"/>
        <v>1231.8193991660955</v>
      </c>
      <c r="N191" s="10">
        <f t="shared" si="28"/>
        <v>1260.1851806371078</v>
      </c>
      <c r="O191" s="10"/>
      <c r="P191" s="10">
        <f t="shared" si="29"/>
        <v>337772.67697516899</v>
      </c>
    </row>
    <row r="192" spans="2:16" x14ac:dyDescent="0.3">
      <c r="B192" s="9">
        <v>174</v>
      </c>
      <c r="C192" s="10">
        <f t="shared" si="22"/>
        <v>396523.17080636491</v>
      </c>
      <c r="D192" s="10">
        <f t="shared" si="23"/>
        <v>3809.1882930275824</v>
      </c>
      <c r="E192" s="10">
        <f t="shared" si="24"/>
        <v>2775.6621956445542</v>
      </c>
      <c r="F192" s="10">
        <f t="shared" si="25"/>
        <v>1033.5260973830282</v>
      </c>
      <c r="G192" s="10"/>
      <c r="H192" s="10">
        <f t="shared" si="26"/>
        <v>395489.64470898191</v>
      </c>
      <c r="J192" s="9">
        <v>174</v>
      </c>
      <c r="K192" s="10">
        <f t="shared" si="27"/>
        <v>337772.67697516899</v>
      </c>
      <c r="L192" s="10">
        <f t="shared" si="20"/>
        <v>2492.0045798032033</v>
      </c>
      <c r="M192" s="10">
        <f t="shared" si="21"/>
        <v>1227.2407263431139</v>
      </c>
      <c r="N192" s="10">
        <f t="shared" si="28"/>
        <v>1264.7638534600894</v>
      </c>
      <c r="O192" s="10"/>
      <c r="P192" s="10">
        <f t="shared" si="29"/>
        <v>336507.9131217089</v>
      </c>
    </row>
    <row r="193" spans="2:16" x14ac:dyDescent="0.3">
      <c r="B193" s="9">
        <v>175</v>
      </c>
      <c r="C193" s="10">
        <f t="shared" si="22"/>
        <v>395489.64470898191</v>
      </c>
      <c r="D193" s="10">
        <f t="shared" si="23"/>
        <v>3809.1882930275824</v>
      </c>
      <c r="E193" s="10">
        <f t="shared" si="24"/>
        <v>2768.4275129628732</v>
      </c>
      <c r="F193" s="10">
        <f t="shared" si="25"/>
        <v>1040.7607800647093</v>
      </c>
      <c r="G193" s="10"/>
      <c r="H193" s="10">
        <f t="shared" si="26"/>
        <v>394448.88392891723</v>
      </c>
      <c r="J193" s="9">
        <v>175</v>
      </c>
      <c r="K193" s="10">
        <f t="shared" si="27"/>
        <v>336507.9131217089</v>
      </c>
      <c r="L193" s="10">
        <f t="shared" si="20"/>
        <v>2492.0045798032033</v>
      </c>
      <c r="M193" s="10">
        <f t="shared" si="21"/>
        <v>1222.6454176755424</v>
      </c>
      <c r="N193" s="10">
        <f t="shared" si="28"/>
        <v>1269.359162127661</v>
      </c>
      <c r="O193" s="10"/>
      <c r="P193" s="10">
        <f t="shared" si="29"/>
        <v>335238.55395958124</v>
      </c>
    </row>
    <row r="194" spans="2:16" x14ac:dyDescent="0.3">
      <c r="B194" s="9">
        <v>176</v>
      </c>
      <c r="C194" s="10">
        <f t="shared" si="22"/>
        <v>394448.88392891723</v>
      </c>
      <c r="D194" s="10">
        <f t="shared" si="23"/>
        <v>3809.1882930275824</v>
      </c>
      <c r="E194" s="10">
        <f t="shared" si="24"/>
        <v>2761.1421875024203</v>
      </c>
      <c r="F194" s="10">
        <f t="shared" si="25"/>
        <v>1048.0461055251621</v>
      </c>
      <c r="G194" s="10"/>
      <c r="H194" s="10">
        <f t="shared" si="26"/>
        <v>393400.83782339207</v>
      </c>
      <c r="J194" s="9">
        <v>176</v>
      </c>
      <c r="K194" s="10">
        <f t="shared" si="27"/>
        <v>335238.55395958124</v>
      </c>
      <c r="L194" s="10">
        <f t="shared" si="20"/>
        <v>2492.0045798032033</v>
      </c>
      <c r="M194" s="10">
        <f t="shared" si="21"/>
        <v>1218.0334127198118</v>
      </c>
      <c r="N194" s="10">
        <f t="shared" si="28"/>
        <v>1273.9711670833915</v>
      </c>
      <c r="O194" s="10"/>
      <c r="P194" s="10">
        <f t="shared" si="29"/>
        <v>333964.58279249788</v>
      </c>
    </row>
    <row r="195" spans="2:16" x14ac:dyDescent="0.3">
      <c r="B195" s="9">
        <v>177</v>
      </c>
      <c r="C195" s="10">
        <f t="shared" si="22"/>
        <v>393400.83782339207</v>
      </c>
      <c r="D195" s="10">
        <f t="shared" si="23"/>
        <v>3809.1882930275824</v>
      </c>
      <c r="E195" s="10">
        <f t="shared" si="24"/>
        <v>2753.805864763744</v>
      </c>
      <c r="F195" s="10">
        <f t="shared" si="25"/>
        <v>1055.3824282638384</v>
      </c>
      <c r="G195" s="10"/>
      <c r="H195" s="10">
        <f t="shared" si="26"/>
        <v>392345.45539512823</v>
      </c>
      <c r="J195" s="9">
        <v>177</v>
      </c>
      <c r="K195" s="10">
        <f t="shared" si="27"/>
        <v>333964.58279249788</v>
      </c>
      <c r="L195" s="10">
        <f t="shared" si="20"/>
        <v>2492.0045798032033</v>
      </c>
      <c r="M195" s="10">
        <f t="shared" si="21"/>
        <v>1213.4046508127424</v>
      </c>
      <c r="N195" s="10">
        <f t="shared" si="28"/>
        <v>1278.599928990461</v>
      </c>
      <c r="O195" s="10"/>
      <c r="P195" s="10">
        <f t="shared" si="29"/>
        <v>332685.98286350741</v>
      </c>
    </row>
    <row r="196" spans="2:16" x14ac:dyDescent="0.3">
      <c r="B196" s="9">
        <v>178</v>
      </c>
      <c r="C196" s="10">
        <f t="shared" si="22"/>
        <v>392345.45539512823</v>
      </c>
      <c r="D196" s="10">
        <f t="shared" si="23"/>
        <v>3809.1882930275824</v>
      </c>
      <c r="E196" s="10">
        <f t="shared" si="24"/>
        <v>2746.4181877658975</v>
      </c>
      <c r="F196" s="10">
        <f t="shared" si="25"/>
        <v>1062.7701052616849</v>
      </c>
      <c r="G196" s="10"/>
      <c r="H196" s="10">
        <f t="shared" si="26"/>
        <v>391282.68528986652</v>
      </c>
      <c r="J196" s="9">
        <v>178</v>
      </c>
      <c r="K196" s="10">
        <f t="shared" si="27"/>
        <v>332685.98286350741</v>
      </c>
      <c r="L196" s="10">
        <f t="shared" si="20"/>
        <v>2492.0045798032033</v>
      </c>
      <c r="M196" s="10">
        <f t="shared" si="21"/>
        <v>1208.7590710707436</v>
      </c>
      <c r="N196" s="10">
        <f t="shared" si="28"/>
        <v>1283.2455087324597</v>
      </c>
      <c r="O196" s="10"/>
      <c r="P196" s="10">
        <f t="shared" si="29"/>
        <v>331402.73735477496</v>
      </c>
    </row>
    <row r="197" spans="2:16" x14ac:dyDescent="0.3">
      <c r="B197" s="9">
        <v>179</v>
      </c>
      <c r="C197" s="10">
        <f t="shared" si="22"/>
        <v>391282.68528986652</v>
      </c>
      <c r="D197" s="10">
        <f t="shared" si="23"/>
        <v>3809.1882930275824</v>
      </c>
      <c r="E197" s="10">
        <f t="shared" si="24"/>
        <v>2738.9787970290654</v>
      </c>
      <c r="F197" s="10">
        <f t="shared" si="25"/>
        <v>1070.209495998517</v>
      </c>
      <c r="G197" s="10"/>
      <c r="H197" s="10">
        <f t="shared" si="26"/>
        <v>390212.47579386801</v>
      </c>
      <c r="J197" s="9">
        <v>179</v>
      </c>
      <c r="K197" s="10">
        <f t="shared" si="27"/>
        <v>331402.73735477496</v>
      </c>
      <c r="L197" s="10">
        <f t="shared" si="20"/>
        <v>2492.0045798032033</v>
      </c>
      <c r="M197" s="10">
        <f t="shared" si="21"/>
        <v>1204.0966123890157</v>
      </c>
      <c r="N197" s="10">
        <f t="shared" si="28"/>
        <v>1287.9079674141876</v>
      </c>
      <c r="O197" s="10"/>
      <c r="P197" s="10">
        <f t="shared" si="29"/>
        <v>330114.82938736078</v>
      </c>
    </row>
    <row r="198" spans="2:16" x14ac:dyDescent="0.3">
      <c r="B198" s="9">
        <v>180</v>
      </c>
      <c r="C198" s="10">
        <f t="shared" si="22"/>
        <v>390212.47579386801</v>
      </c>
      <c r="D198" s="10">
        <f t="shared" si="23"/>
        <v>3809.1882930275824</v>
      </c>
      <c r="E198" s="10">
        <f t="shared" si="24"/>
        <v>2731.4873305570759</v>
      </c>
      <c r="F198" s="10">
        <f t="shared" si="25"/>
        <v>1077.7009624705065</v>
      </c>
      <c r="G198" s="10"/>
      <c r="H198" s="10">
        <f t="shared" si="26"/>
        <v>389134.77483139752</v>
      </c>
      <c r="J198" s="9">
        <v>180</v>
      </c>
      <c r="K198" s="10">
        <f t="shared" si="27"/>
        <v>330114.82938736078</v>
      </c>
      <c r="L198" s="10">
        <f t="shared" si="20"/>
        <v>2492.0045798032033</v>
      </c>
      <c r="M198" s="10">
        <f t="shared" si="21"/>
        <v>1199.4172134407443</v>
      </c>
      <c r="N198" s="10">
        <f t="shared" si="28"/>
        <v>1292.5873663624591</v>
      </c>
      <c r="O198" s="10"/>
      <c r="P198" s="10">
        <f t="shared" si="29"/>
        <v>328822.24202099832</v>
      </c>
    </row>
    <row r="199" spans="2:16" x14ac:dyDescent="0.3">
      <c r="B199" s="9">
        <v>181</v>
      </c>
      <c r="C199" s="10">
        <f t="shared" si="22"/>
        <v>389134.77483139752</v>
      </c>
      <c r="D199" s="10">
        <f t="shared" si="23"/>
        <v>3809.1882930275824</v>
      </c>
      <c r="E199" s="10">
        <f t="shared" si="24"/>
        <v>2723.9434238197823</v>
      </c>
      <c r="F199" s="10">
        <f t="shared" si="25"/>
        <v>1085.2448692078001</v>
      </c>
      <c r="G199" s="10"/>
      <c r="H199" s="10">
        <f t="shared" si="26"/>
        <v>388049.52996218973</v>
      </c>
      <c r="J199" s="9">
        <v>181</v>
      </c>
      <c r="K199" s="10">
        <f t="shared" si="27"/>
        <v>328822.24202099832</v>
      </c>
      <c r="L199" s="10">
        <f t="shared" si="20"/>
        <v>2492.0045798032033</v>
      </c>
      <c r="M199" s="10">
        <f t="shared" si="21"/>
        <v>1194.7208126762939</v>
      </c>
      <c r="N199" s="10">
        <f t="shared" si="28"/>
        <v>1297.2837671269094</v>
      </c>
      <c r="O199" s="10"/>
      <c r="P199" s="10">
        <f t="shared" si="29"/>
        <v>327524.95825387142</v>
      </c>
    </row>
    <row r="200" spans="2:16" x14ac:dyDescent="0.3">
      <c r="B200" s="9">
        <v>182</v>
      </c>
      <c r="C200" s="10">
        <f t="shared" si="22"/>
        <v>388049.52996218973</v>
      </c>
      <c r="D200" s="10">
        <f t="shared" si="23"/>
        <v>3809.1882930275824</v>
      </c>
      <c r="E200" s="10">
        <f t="shared" si="24"/>
        <v>2716.3467097353277</v>
      </c>
      <c r="F200" s="10">
        <f t="shared" si="25"/>
        <v>1092.8415832922547</v>
      </c>
      <c r="G200" s="10"/>
      <c r="H200" s="10">
        <f t="shared" si="26"/>
        <v>386956.6883788975</v>
      </c>
      <c r="J200" s="9">
        <v>182</v>
      </c>
      <c r="K200" s="10">
        <f t="shared" si="27"/>
        <v>327524.95825387142</v>
      </c>
      <c r="L200" s="10">
        <f t="shared" si="20"/>
        <v>2492.0045798032033</v>
      </c>
      <c r="M200" s="10">
        <f t="shared" si="21"/>
        <v>1190.0073483223996</v>
      </c>
      <c r="N200" s="10">
        <f t="shared" si="28"/>
        <v>1301.9972314808037</v>
      </c>
      <c r="O200" s="10"/>
      <c r="P200" s="10">
        <f t="shared" si="29"/>
        <v>326222.96102239063</v>
      </c>
    </row>
    <row r="201" spans="2:16" x14ac:dyDescent="0.3">
      <c r="B201" s="9">
        <v>183</v>
      </c>
      <c r="C201" s="10">
        <f t="shared" si="22"/>
        <v>386956.6883788975</v>
      </c>
      <c r="D201" s="10">
        <f t="shared" si="23"/>
        <v>3809.1882930275824</v>
      </c>
      <c r="E201" s="10">
        <f t="shared" si="24"/>
        <v>2708.6968186522822</v>
      </c>
      <c r="F201" s="10">
        <f t="shared" si="25"/>
        <v>1100.4914743753002</v>
      </c>
      <c r="G201" s="10"/>
      <c r="H201" s="10">
        <f t="shared" si="26"/>
        <v>385856.19690452219</v>
      </c>
      <c r="J201" s="9">
        <v>183</v>
      </c>
      <c r="K201" s="10">
        <f t="shared" si="27"/>
        <v>326222.96102239063</v>
      </c>
      <c r="L201" s="10">
        <f t="shared" si="20"/>
        <v>2492.0045798032033</v>
      </c>
      <c r="M201" s="10">
        <f t="shared" si="21"/>
        <v>1185.2767583813527</v>
      </c>
      <c r="N201" s="10">
        <f t="shared" si="28"/>
        <v>1306.7278214218506</v>
      </c>
      <c r="O201" s="10"/>
      <c r="P201" s="10">
        <f t="shared" si="29"/>
        <v>324916.23320096877</v>
      </c>
    </row>
    <row r="202" spans="2:16" x14ac:dyDescent="0.3">
      <c r="B202" s="9">
        <v>184</v>
      </c>
      <c r="C202" s="10">
        <f t="shared" si="22"/>
        <v>385856.19690452219</v>
      </c>
      <c r="D202" s="10">
        <f t="shared" si="23"/>
        <v>3809.1882930275824</v>
      </c>
      <c r="E202" s="10">
        <f t="shared" si="24"/>
        <v>2700.9933783316551</v>
      </c>
      <c r="F202" s="10">
        <f t="shared" si="25"/>
        <v>1108.1949146959273</v>
      </c>
      <c r="G202" s="10"/>
      <c r="H202" s="10">
        <f t="shared" si="26"/>
        <v>384748.00198982627</v>
      </c>
      <c r="J202" s="9">
        <v>184</v>
      </c>
      <c r="K202" s="10">
        <f t="shared" si="27"/>
        <v>324916.23320096877</v>
      </c>
      <c r="L202" s="10">
        <f t="shared" si="20"/>
        <v>2492.0045798032033</v>
      </c>
      <c r="M202" s="10">
        <f t="shared" si="21"/>
        <v>1180.5289806301867</v>
      </c>
      <c r="N202" s="10">
        <f t="shared" si="28"/>
        <v>1311.4755991730167</v>
      </c>
      <c r="O202" s="10"/>
      <c r="P202" s="10">
        <f t="shared" si="29"/>
        <v>323604.75760179578</v>
      </c>
    </row>
    <row r="203" spans="2:16" x14ac:dyDescent="0.3">
      <c r="B203" s="9">
        <v>185</v>
      </c>
      <c r="C203" s="10">
        <f t="shared" si="22"/>
        <v>384748.00198982627</v>
      </c>
      <c r="D203" s="10">
        <f t="shared" si="23"/>
        <v>3809.1882930275824</v>
      </c>
      <c r="E203" s="10">
        <f t="shared" si="24"/>
        <v>2693.2360139287834</v>
      </c>
      <c r="F203" s="10">
        <f t="shared" si="25"/>
        <v>1115.952279098799</v>
      </c>
      <c r="G203" s="10"/>
      <c r="H203" s="10">
        <f t="shared" si="26"/>
        <v>383632.04971072747</v>
      </c>
      <c r="J203" s="9">
        <v>185</v>
      </c>
      <c r="K203" s="10">
        <f t="shared" si="27"/>
        <v>323604.75760179578</v>
      </c>
      <c r="L203" s="10">
        <f t="shared" si="20"/>
        <v>2492.0045798032033</v>
      </c>
      <c r="M203" s="10">
        <f t="shared" si="21"/>
        <v>1175.7639526198579</v>
      </c>
      <c r="N203" s="10">
        <f t="shared" si="28"/>
        <v>1316.2406271833454</v>
      </c>
      <c r="O203" s="10"/>
      <c r="P203" s="10">
        <f t="shared" si="29"/>
        <v>322288.51697461243</v>
      </c>
    </row>
    <row r="204" spans="2:16" x14ac:dyDescent="0.3">
      <c r="B204" s="9">
        <v>186</v>
      </c>
      <c r="C204" s="10">
        <f t="shared" si="22"/>
        <v>383632.04971072747</v>
      </c>
      <c r="D204" s="10">
        <f t="shared" si="23"/>
        <v>3809.1882930275824</v>
      </c>
      <c r="E204" s="10">
        <f t="shared" si="24"/>
        <v>2685.4243479750921</v>
      </c>
      <c r="F204" s="10">
        <f t="shared" si="25"/>
        <v>1123.7639450524903</v>
      </c>
      <c r="G204" s="10"/>
      <c r="H204" s="10">
        <f t="shared" si="26"/>
        <v>382508.28576567495</v>
      </c>
      <c r="J204" s="9">
        <v>186</v>
      </c>
      <c r="K204" s="10">
        <f t="shared" si="27"/>
        <v>322288.51697461243</v>
      </c>
      <c r="L204" s="10">
        <f t="shared" si="20"/>
        <v>2492.0045798032033</v>
      </c>
      <c r="M204" s="10">
        <f t="shared" si="21"/>
        <v>1170.9816116744253</v>
      </c>
      <c r="N204" s="10">
        <f t="shared" si="28"/>
        <v>1321.0229681287781</v>
      </c>
      <c r="O204" s="10"/>
      <c r="P204" s="10">
        <f t="shared" si="29"/>
        <v>320967.49400648364</v>
      </c>
    </row>
    <row r="205" spans="2:16" x14ac:dyDescent="0.3">
      <c r="B205" s="9">
        <v>187</v>
      </c>
      <c r="C205" s="10">
        <f t="shared" si="22"/>
        <v>382508.28576567495</v>
      </c>
      <c r="D205" s="10">
        <f t="shared" si="23"/>
        <v>3809.1882930275824</v>
      </c>
      <c r="E205" s="10">
        <f t="shared" si="24"/>
        <v>2677.5580003597242</v>
      </c>
      <c r="F205" s="10">
        <f t="shared" si="25"/>
        <v>1131.6302926678582</v>
      </c>
      <c r="G205" s="10"/>
      <c r="H205" s="10">
        <f t="shared" si="26"/>
        <v>381376.65547300712</v>
      </c>
      <c r="J205" s="9">
        <v>187</v>
      </c>
      <c r="K205" s="10">
        <f t="shared" si="27"/>
        <v>320967.49400648364</v>
      </c>
      <c r="L205" s="10">
        <f t="shared" si="20"/>
        <v>2492.0045798032033</v>
      </c>
      <c r="M205" s="10">
        <f t="shared" si="21"/>
        <v>1166.1818948902239</v>
      </c>
      <c r="N205" s="10">
        <f t="shared" si="28"/>
        <v>1325.8226849129794</v>
      </c>
      <c r="O205" s="10"/>
      <c r="P205" s="10">
        <f t="shared" si="29"/>
        <v>319641.67132157064</v>
      </c>
    </row>
    <row r="206" spans="2:16" x14ac:dyDescent="0.3">
      <c r="B206" s="9">
        <v>188</v>
      </c>
      <c r="C206" s="10">
        <f t="shared" si="22"/>
        <v>381376.65547300712</v>
      </c>
      <c r="D206" s="10">
        <f t="shared" si="23"/>
        <v>3809.1882930275824</v>
      </c>
      <c r="E206" s="10">
        <f t="shared" si="24"/>
        <v>2669.6365883110498</v>
      </c>
      <c r="F206" s="10">
        <f t="shared" si="25"/>
        <v>1139.5517047165326</v>
      </c>
      <c r="G206" s="10"/>
      <c r="H206" s="10">
        <f t="shared" si="26"/>
        <v>380237.1037682906</v>
      </c>
      <c r="J206" s="9">
        <v>188</v>
      </c>
      <c r="K206" s="10">
        <f t="shared" si="27"/>
        <v>319641.67132157064</v>
      </c>
      <c r="L206" s="10">
        <f t="shared" si="20"/>
        <v>2492.0045798032033</v>
      </c>
      <c r="M206" s="10">
        <f t="shared" si="21"/>
        <v>1161.3647391350401</v>
      </c>
      <c r="N206" s="10">
        <f t="shared" si="28"/>
        <v>1330.6398406681633</v>
      </c>
      <c r="O206" s="10"/>
      <c r="P206" s="10">
        <f t="shared" si="29"/>
        <v>318311.03148090246</v>
      </c>
    </row>
    <row r="207" spans="2:16" x14ac:dyDescent="0.3">
      <c r="B207" s="9">
        <v>189</v>
      </c>
      <c r="C207" s="10">
        <f t="shared" si="22"/>
        <v>380237.1037682906</v>
      </c>
      <c r="D207" s="10">
        <f t="shared" si="23"/>
        <v>3809.1882930275824</v>
      </c>
      <c r="E207" s="10">
        <f t="shared" si="24"/>
        <v>2661.6597263780341</v>
      </c>
      <c r="F207" s="10">
        <f t="shared" si="25"/>
        <v>1147.5285666495483</v>
      </c>
      <c r="G207" s="10"/>
      <c r="H207" s="10">
        <f t="shared" si="26"/>
        <v>379089.57520164107</v>
      </c>
      <c r="J207" s="9">
        <v>189</v>
      </c>
      <c r="K207" s="10">
        <f t="shared" si="27"/>
        <v>318311.03148090246</v>
      </c>
      <c r="L207" s="10">
        <f t="shared" si="20"/>
        <v>2492.0045798032033</v>
      </c>
      <c r="M207" s="10">
        <f t="shared" si="21"/>
        <v>1156.5300810472791</v>
      </c>
      <c r="N207" s="10">
        <f t="shared" si="28"/>
        <v>1335.4744987559243</v>
      </c>
      <c r="O207" s="10"/>
      <c r="P207" s="10">
        <f t="shared" si="29"/>
        <v>316975.55698214652</v>
      </c>
    </row>
    <row r="208" spans="2:16" x14ac:dyDescent="0.3">
      <c r="B208" s="9">
        <v>190</v>
      </c>
      <c r="C208" s="10">
        <f t="shared" si="22"/>
        <v>379089.57520164107</v>
      </c>
      <c r="D208" s="10">
        <f t="shared" si="23"/>
        <v>3809.1882930275824</v>
      </c>
      <c r="E208" s="10">
        <f t="shared" si="24"/>
        <v>2653.6270264114873</v>
      </c>
      <c r="F208" s="10">
        <f t="shared" si="25"/>
        <v>1155.5612666160951</v>
      </c>
      <c r="G208" s="10"/>
      <c r="H208" s="10">
        <f t="shared" si="26"/>
        <v>377934.01393502497</v>
      </c>
      <c r="J208" s="9">
        <v>190</v>
      </c>
      <c r="K208" s="10">
        <f t="shared" si="27"/>
        <v>316975.55698214652</v>
      </c>
      <c r="L208" s="10">
        <f t="shared" si="20"/>
        <v>2492.0045798032033</v>
      </c>
      <c r="M208" s="10">
        <f t="shared" si="21"/>
        <v>1151.6778570351323</v>
      </c>
      <c r="N208" s="10">
        <f t="shared" si="28"/>
        <v>1340.326722768071</v>
      </c>
      <c r="O208" s="10"/>
      <c r="P208" s="10">
        <f t="shared" si="29"/>
        <v>315635.23025937844</v>
      </c>
    </row>
    <row r="209" spans="2:16" x14ac:dyDescent="0.3">
      <c r="B209" s="9">
        <v>191</v>
      </c>
      <c r="C209" s="10">
        <f t="shared" si="22"/>
        <v>377934.01393502497</v>
      </c>
      <c r="D209" s="10">
        <f t="shared" si="23"/>
        <v>3809.1882930275824</v>
      </c>
      <c r="E209" s="10">
        <f t="shared" si="24"/>
        <v>2645.5380975451744</v>
      </c>
      <c r="F209" s="10">
        <f t="shared" si="25"/>
        <v>1163.650195482408</v>
      </c>
      <c r="G209" s="10"/>
      <c r="H209" s="10">
        <f t="shared" si="26"/>
        <v>376770.36373954255</v>
      </c>
      <c r="J209" s="9">
        <v>191</v>
      </c>
      <c r="K209" s="10">
        <f t="shared" si="27"/>
        <v>315635.23025937844</v>
      </c>
      <c r="L209" s="10">
        <f t="shared" si="20"/>
        <v>2492.0045798032033</v>
      </c>
      <c r="M209" s="10">
        <f t="shared" si="21"/>
        <v>1146.8080032757416</v>
      </c>
      <c r="N209" s="10">
        <f t="shared" si="28"/>
        <v>1345.1965765274617</v>
      </c>
      <c r="O209" s="10"/>
      <c r="P209" s="10">
        <f t="shared" si="29"/>
        <v>314290.033682851</v>
      </c>
    </row>
    <row r="210" spans="2:16" x14ac:dyDescent="0.3">
      <c r="B210" s="9">
        <v>192</v>
      </c>
      <c r="C210" s="10">
        <f t="shared" si="22"/>
        <v>376770.36373954255</v>
      </c>
      <c r="D210" s="10">
        <f t="shared" si="23"/>
        <v>3809.1882930275824</v>
      </c>
      <c r="E210" s="10">
        <f t="shared" si="24"/>
        <v>2637.3925461767976</v>
      </c>
      <c r="F210" s="10">
        <f t="shared" si="25"/>
        <v>1171.7957468507848</v>
      </c>
      <c r="G210" s="10"/>
      <c r="H210" s="10">
        <f t="shared" si="26"/>
        <v>375598.56799269177</v>
      </c>
      <c r="J210" s="9">
        <v>192</v>
      </c>
      <c r="K210" s="10">
        <f t="shared" si="27"/>
        <v>314290.033682851</v>
      </c>
      <c r="L210" s="10">
        <f t="shared" si="20"/>
        <v>2492.0045798032033</v>
      </c>
      <c r="M210" s="10">
        <f t="shared" si="21"/>
        <v>1141.9204557143587</v>
      </c>
      <c r="N210" s="10">
        <f t="shared" si="28"/>
        <v>1350.0841240888446</v>
      </c>
      <c r="O210" s="10"/>
      <c r="P210" s="10">
        <f t="shared" si="29"/>
        <v>312939.94955876213</v>
      </c>
    </row>
    <row r="211" spans="2:16" x14ac:dyDescent="0.3">
      <c r="B211" s="9">
        <v>193</v>
      </c>
      <c r="C211" s="10">
        <f t="shared" si="22"/>
        <v>375598.56799269177</v>
      </c>
      <c r="D211" s="10">
        <f t="shared" si="23"/>
        <v>3809.1882930275824</v>
      </c>
      <c r="E211" s="10">
        <f t="shared" si="24"/>
        <v>2629.1899759488419</v>
      </c>
      <c r="F211" s="10">
        <f t="shared" si="25"/>
        <v>1179.9983170787405</v>
      </c>
      <c r="G211" s="10"/>
      <c r="H211" s="10">
        <f t="shared" si="26"/>
        <v>374418.56967561302</v>
      </c>
      <c r="J211" s="9">
        <v>193</v>
      </c>
      <c r="K211" s="10">
        <f t="shared" si="27"/>
        <v>312939.94955876213</v>
      </c>
      <c r="L211" s="10">
        <f t="shared" si="20"/>
        <v>2492.0045798032033</v>
      </c>
      <c r="M211" s="10">
        <f t="shared" si="21"/>
        <v>1137.0151500635025</v>
      </c>
      <c r="N211" s="10">
        <f t="shared" si="28"/>
        <v>1354.9894297397009</v>
      </c>
      <c r="O211" s="10"/>
      <c r="P211" s="10">
        <f t="shared" si="29"/>
        <v>311584.96012902242</v>
      </c>
    </row>
    <row r="212" spans="2:16" x14ac:dyDescent="0.3">
      <c r="B212" s="9">
        <v>194</v>
      </c>
      <c r="C212" s="10">
        <f t="shared" si="22"/>
        <v>374418.56967561302</v>
      </c>
      <c r="D212" s="10">
        <f t="shared" si="23"/>
        <v>3809.1882930275824</v>
      </c>
      <c r="E212" s="10">
        <f t="shared" si="24"/>
        <v>2620.929987729291</v>
      </c>
      <c r="F212" s="10">
        <f t="shared" si="25"/>
        <v>1188.2583052982914</v>
      </c>
      <c r="G212" s="10"/>
      <c r="H212" s="10">
        <f t="shared" si="26"/>
        <v>373230.31137031474</v>
      </c>
      <c r="J212" s="9">
        <v>194</v>
      </c>
      <c r="K212" s="10">
        <f t="shared" si="27"/>
        <v>311584.96012902242</v>
      </c>
      <c r="L212" s="10">
        <f t="shared" ref="L212:L275" si="30">$K$14</f>
        <v>2492.0045798032033</v>
      </c>
      <c r="M212" s="10">
        <f t="shared" ref="M212:M275" si="31">K212*($K$11/12)</f>
        <v>1132.0920218021149</v>
      </c>
      <c r="N212" s="10">
        <f t="shared" si="28"/>
        <v>1359.9125580010884</v>
      </c>
      <c r="O212" s="10"/>
      <c r="P212" s="10">
        <f t="shared" si="29"/>
        <v>310225.04757102131</v>
      </c>
    </row>
    <row r="213" spans="2:16" x14ac:dyDescent="0.3">
      <c r="B213" s="9">
        <v>195</v>
      </c>
      <c r="C213" s="10">
        <f t="shared" ref="C213:C276" si="32">H212</f>
        <v>373230.31137031474</v>
      </c>
      <c r="D213" s="10">
        <f t="shared" ref="D213:D276" si="33">MIN($C$14,C213+E213)</f>
        <v>3809.1882930275824</v>
      </c>
      <c r="E213" s="10">
        <f t="shared" ref="E213:E276" si="34">C213*($C$11/12)</f>
        <v>2612.6121795922031</v>
      </c>
      <c r="F213" s="10">
        <f t="shared" ref="F213:F276" si="35">D213-E213</f>
        <v>1196.5761134353793</v>
      </c>
      <c r="G213" s="10"/>
      <c r="H213" s="10">
        <f t="shared" ref="H213:H276" si="36">C213-F213-G213</f>
        <v>372033.73525687936</v>
      </c>
      <c r="J213" s="9">
        <v>195</v>
      </c>
      <c r="K213" s="10">
        <f t="shared" ref="K213:K276" si="37">P212</f>
        <v>310225.04757102131</v>
      </c>
      <c r="L213" s="10">
        <f t="shared" si="30"/>
        <v>2492.0045798032033</v>
      </c>
      <c r="M213" s="10">
        <f t="shared" si="31"/>
        <v>1127.1510061747108</v>
      </c>
      <c r="N213" s="10">
        <f t="shared" ref="N213:N276" si="38">L213-M213</f>
        <v>1364.8535736284925</v>
      </c>
      <c r="O213" s="10"/>
      <c r="P213" s="10">
        <f t="shared" ref="P213:P276" si="39">K213-N213-O213</f>
        <v>308860.19399739284</v>
      </c>
    </row>
    <row r="214" spans="2:16" x14ac:dyDescent="0.3">
      <c r="B214" s="9">
        <v>196</v>
      </c>
      <c r="C214" s="10">
        <f t="shared" si="32"/>
        <v>372033.73525687936</v>
      </c>
      <c r="D214" s="10">
        <f t="shared" si="33"/>
        <v>3809.1882930275824</v>
      </c>
      <c r="E214" s="10">
        <f t="shared" si="34"/>
        <v>2604.2361467981555</v>
      </c>
      <c r="F214" s="10">
        <f t="shared" si="35"/>
        <v>1204.9521462294269</v>
      </c>
      <c r="G214" s="10"/>
      <c r="H214" s="10">
        <f t="shared" si="36"/>
        <v>370828.78311064991</v>
      </c>
      <c r="J214" s="9">
        <v>196</v>
      </c>
      <c r="K214" s="10">
        <f t="shared" si="37"/>
        <v>308860.19399739284</v>
      </c>
      <c r="L214" s="10">
        <f t="shared" si="30"/>
        <v>2492.0045798032033</v>
      </c>
      <c r="M214" s="10">
        <f t="shared" si="31"/>
        <v>1122.1920381905275</v>
      </c>
      <c r="N214" s="10">
        <f t="shared" si="38"/>
        <v>1369.8125416126759</v>
      </c>
      <c r="O214" s="10"/>
      <c r="P214" s="10">
        <f t="shared" si="39"/>
        <v>307490.38145578018</v>
      </c>
    </row>
    <row r="215" spans="2:16" x14ac:dyDescent="0.3">
      <c r="B215" s="9">
        <v>197</v>
      </c>
      <c r="C215" s="10">
        <f t="shared" si="32"/>
        <v>370828.78311064991</v>
      </c>
      <c r="D215" s="10">
        <f t="shared" si="33"/>
        <v>3809.1882930275824</v>
      </c>
      <c r="E215" s="10">
        <f t="shared" si="34"/>
        <v>2595.8014817745493</v>
      </c>
      <c r="F215" s="10">
        <f t="shared" si="35"/>
        <v>1213.3868112530331</v>
      </c>
      <c r="G215" s="10"/>
      <c r="H215" s="10">
        <f t="shared" si="36"/>
        <v>369615.39629939687</v>
      </c>
      <c r="J215" s="9">
        <v>197</v>
      </c>
      <c r="K215" s="10">
        <f t="shared" si="37"/>
        <v>307490.38145578018</v>
      </c>
      <c r="L215" s="10">
        <f t="shared" si="30"/>
        <v>2492.0045798032033</v>
      </c>
      <c r="M215" s="10">
        <f t="shared" si="31"/>
        <v>1117.2150526226681</v>
      </c>
      <c r="N215" s="10">
        <f t="shared" si="38"/>
        <v>1374.7895271805353</v>
      </c>
      <c r="O215" s="10"/>
      <c r="P215" s="10">
        <f t="shared" si="39"/>
        <v>306115.59192859964</v>
      </c>
    </row>
    <row r="216" spans="2:16" x14ac:dyDescent="0.3">
      <c r="B216" s="9">
        <v>198</v>
      </c>
      <c r="C216" s="10">
        <f t="shared" si="32"/>
        <v>369615.39629939687</v>
      </c>
      <c r="D216" s="10">
        <f t="shared" si="33"/>
        <v>3809.1882930275824</v>
      </c>
      <c r="E216" s="10">
        <f t="shared" si="34"/>
        <v>2587.3077740957779</v>
      </c>
      <c r="F216" s="10">
        <f t="shared" si="35"/>
        <v>1221.8805189318045</v>
      </c>
      <c r="G216" s="10"/>
      <c r="H216" s="10">
        <f t="shared" si="36"/>
        <v>368393.5157804651</v>
      </c>
      <c r="J216" s="9">
        <v>198</v>
      </c>
      <c r="K216" s="10">
        <f t="shared" si="37"/>
        <v>306115.59192859964</v>
      </c>
      <c r="L216" s="10">
        <f t="shared" si="30"/>
        <v>2492.0045798032033</v>
      </c>
      <c r="M216" s="10">
        <f t="shared" si="31"/>
        <v>1112.2199840072453</v>
      </c>
      <c r="N216" s="10">
        <f t="shared" si="38"/>
        <v>1379.784595795958</v>
      </c>
      <c r="O216" s="10"/>
      <c r="P216" s="10">
        <f t="shared" si="39"/>
        <v>304735.80733280367</v>
      </c>
    </row>
    <row r="217" spans="2:16" x14ac:dyDescent="0.3">
      <c r="B217" s="9">
        <v>199</v>
      </c>
      <c r="C217" s="10">
        <f t="shared" si="32"/>
        <v>368393.5157804651</v>
      </c>
      <c r="D217" s="10">
        <f t="shared" si="33"/>
        <v>3809.1882930275824</v>
      </c>
      <c r="E217" s="10">
        <f t="shared" si="34"/>
        <v>2578.7546104632552</v>
      </c>
      <c r="F217" s="10">
        <f t="shared" si="35"/>
        <v>1230.4336825643272</v>
      </c>
      <c r="G217" s="10"/>
      <c r="H217" s="10">
        <f t="shared" si="36"/>
        <v>367163.08209790074</v>
      </c>
      <c r="J217" s="9">
        <v>199</v>
      </c>
      <c r="K217" s="10">
        <f t="shared" si="37"/>
        <v>304735.80733280367</v>
      </c>
      <c r="L217" s="10">
        <f t="shared" si="30"/>
        <v>2492.0045798032033</v>
      </c>
      <c r="M217" s="10">
        <f t="shared" si="31"/>
        <v>1107.2067666425201</v>
      </c>
      <c r="N217" s="10">
        <f t="shared" si="38"/>
        <v>1384.7978131606833</v>
      </c>
      <c r="O217" s="10"/>
      <c r="P217" s="10">
        <f t="shared" si="39"/>
        <v>303351.00951964298</v>
      </c>
    </row>
    <row r="218" spans="2:16" x14ac:dyDescent="0.3">
      <c r="B218" s="9">
        <v>200</v>
      </c>
      <c r="C218" s="10">
        <f t="shared" si="32"/>
        <v>367163.08209790074</v>
      </c>
      <c r="D218" s="10">
        <f t="shared" si="33"/>
        <v>3809.1882930275824</v>
      </c>
      <c r="E218" s="10">
        <f t="shared" si="34"/>
        <v>2570.1415746853049</v>
      </c>
      <c r="F218" s="10">
        <f t="shared" si="35"/>
        <v>1239.0467183422775</v>
      </c>
      <c r="G218" s="10"/>
      <c r="H218" s="10">
        <f t="shared" si="36"/>
        <v>365924.03537955845</v>
      </c>
      <c r="J218" s="9">
        <v>200</v>
      </c>
      <c r="K218" s="10">
        <f t="shared" si="37"/>
        <v>303351.00951964298</v>
      </c>
      <c r="L218" s="10">
        <f t="shared" si="30"/>
        <v>2492.0045798032033</v>
      </c>
      <c r="M218" s="10">
        <f t="shared" si="31"/>
        <v>1102.1753345880361</v>
      </c>
      <c r="N218" s="10">
        <f t="shared" si="38"/>
        <v>1389.8292452151672</v>
      </c>
      <c r="O218" s="10"/>
      <c r="P218" s="10">
        <f t="shared" si="39"/>
        <v>301961.18027442781</v>
      </c>
    </row>
    <row r="219" spans="2:16" x14ac:dyDescent="0.3">
      <c r="B219" s="9">
        <v>201</v>
      </c>
      <c r="C219" s="10">
        <f t="shared" si="32"/>
        <v>365924.03537955845</v>
      </c>
      <c r="D219" s="10">
        <f t="shared" si="33"/>
        <v>3809.1882930275824</v>
      </c>
      <c r="E219" s="10">
        <f t="shared" si="34"/>
        <v>2561.4682476569087</v>
      </c>
      <c r="F219" s="10">
        <f t="shared" si="35"/>
        <v>1247.7200453706737</v>
      </c>
      <c r="G219" s="10"/>
      <c r="H219" s="10">
        <f t="shared" si="36"/>
        <v>364676.31533418776</v>
      </c>
      <c r="J219" s="9">
        <v>201</v>
      </c>
      <c r="K219" s="10">
        <f t="shared" si="37"/>
        <v>301961.18027442781</v>
      </c>
      <c r="L219" s="10">
        <f t="shared" si="30"/>
        <v>2492.0045798032033</v>
      </c>
      <c r="M219" s="10">
        <f t="shared" si="31"/>
        <v>1097.1256216637544</v>
      </c>
      <c r="N219" s="10">
        <f t="shared" si="38"/>
        <v>1394.878958139449</v>
      </c>
      <c r="O219" s="10"/>
      <c r="P219" s="10">
        <f t="shared" si="39"/>
        <v>300566.30131628836</v>
      </c>
    </row>
    <row r="220" spans="2:16" x14ac:dyDescent="0.3">
      <c r="B220" s="9">
        <v>202</v>
      </c>
      <c r="C220" s="10">
        <f t="shared" si="32"/>
        <v>364676.31533418776</v>
      </c>
      <c r="D220" s="10">
        <f t="shared" si="33"/>
        <v>3809.1882930275824</v>
      </c>
      <c r="E220" s="10">
        <f t="shared" si="34"/>
        <v>2552.7342073393143</v>
      </c>
      <c r="F220" s="10">
        <f t="shared" si="35"/>
        <v>1256.4540856882682</v>
      </c>
      <c r="G220" s="10"/>
      <c r="H220" s="10">
        <f t="shared" si="36"/>
        <v>363419.86124849948</v>
      </c>
      <c r="J220" s="9">
        <v>202</v>
      </c>
      <c r="K220" s="10">
        <f t="shared" si="37"/>
        <v>300566.30131628836</v>
      </c>
      <c r="L220" s="10">
        <f t="shared" si="30"/>
        <v>2492.0045798032033</v>
      </c>
      <c r="M220" s="10">
        <f t="shared" si="31"/>
        <v>1092.0575614491811</v>
      </c>
      <c r="N220" s="10">
        <f t="shared" si="38"/>
        <v>1399.9470183540222</v>
      </c>
      <c r="O220" s="10"/>
      <c r="P220" s="10">
        <f t="shared" si="39"/>
        <v>299166.35429793433</v>
      </c>
    </row>
    <row r="221" spans="2:16" x14ac:dyDescent="0.3">
      <c r="B221" s="9">
        <v>203</v>
      </c>
      <c r="C221" s="10">
        <f t="shared" si="32"/>
        <v>363419.86124849948</v>
      </c>
      <c r="D221" s="10">
        <f t="shared" si="33"/>
        <v>3809.1882930275824</v>
      </c>
      <c r="E221" s="10">
        <f t="shared" si="34"/>
        <v>2543.9390287394963</v>
      </c>
      <c r="F221" s="10">
        <f t="shared" si="35"/>
        <v>1265.2492642880861</v>
      </c>
      <c r="G221" s="10"/>
      <c r="H221" s="10">
        <f t="shared" si="36"/>
        <v>362154.61198421137</v>
      </c>
      <c r="J221" s="9">
        <v>203</v>
      </c>
      <c r="K221" s="10">
        <f t="shared" si="37"/>
        <v>299166.35429793433</v>
      </c>
      <c r="L221" s="10">
        <f t="shared" si="30"/>
        <v>2492.0045798032033</v>
      </c>
      <c r="M221" s="10">
        <f t="shared" si="31"/>
        <v>1086.9710872824949</v>
      </c>
      <c r="N221" s="10">
        <f t="shared" si="38"/>
        <v>1405.0334925207085</v>
      </c>
      <c r="O221" s="10"/>
      <c r="P221" s="10">
        <f t="shared" si="39"/>
        <v>297761.32080541365</v>
      </c>
    </row>
    <row r="222" spans="2:16" x14ac:dyDescent="0.3">
      <c r="B222" s="9">
        <v>204</v>
      </c>
      <c r="C222" s="10">
        <f t="shared" si="32"/>
        <v>362154.61198421137</v>
      </c>
      <c r="D222" s="10">
        <f t="shared" si="33"/>
        <v>3809.1882930275824</v>
      </c>
      <c r="E222" s="10">
        <f t="shared" si="34"/>
        <v>2535.0822838894792</v>
      </c>
      <c r="F222" s="10">
        <f t="shared" si="35"/>
        <v>1274.1060091381032</v>
      </c>
      <c r="G222" s="10"/>
      <c r="H222" s="10">
        <f t="shared" si="36"/>
        <v>360880.50597507326</v>
      </c>
      <c r="J222" s="9">
        <v>204</v>
      </c>
      <c r="K222" s="10">
        <f t="shared" si="37"/>
        <v>297761.32080541365</v>
      </c>
      <c r="L222" s="10">
        <f t="shared" si="30"/>
        <v>2492.0045798032033</v>
      </c>
      <c r="M222" s="10">
        <f t="shared" si="31"/>
        <v>1081.8661322596697</v>
      </c>
      <c r="N222" s="10">
        <f t="shared" si="38"/>
        <v>1410.1384475435336</v>
      </c>
      <c r="O222" s="10"/>
      <c r="P222" s="10">
        <f t="shared" si="39"/>
        <v>296351.1823578701</v>
      </c>
    </row>
    <row r="223" spans="2:16" x14ac:dyDescent="0.3">
      <c r="B223" s="9">
        <v>205</v>
      </c>
      <c r="C223" s="10">
        <f t="shared" si="32"/>
        <v>360880.50597507326</v>
      </c>
      <c r="D223" s="10">
        <f t="shared" si="33"/>
        <v>3809.1882930275824</v>
      </c>
      <c r="E223" s="10">
        <f t="shared" si="34"/>
        <v>2526.1635418255128</v>
      </c>
      <c r="F223" s="10">
        <f t="shared" si="35"/>
        <v>1283.0247512020696</v>
      </c>
      <c r="G223" s="10"/>
      <c r="H223" s="10">
        <f t="shared" si="36"/>
        <v>359597.48122387117</v>
      </c>
      <c r="J223" s="9">
        <v>205</v>
      </c>
      <c r="K223" s="10">
        <f t="shared" si="37"/>
        <v>296351.1823578701</v>
      </c>
      <c r="L223" s="10">
        <f t="shared" si="30"/>
        <v>2492.0045798032033</v>
      </c>
      <c r="M223" s="10">
        <f t="shared" si="31"/>
        <v>1076.7426292335947</v>
      </c>
      <c r="N223" s="10">
        <f t="shared" si="38"/>
        <v>1415.2619505696086</v>
      </c>
      <c r="O223" s="10"/>
      <c r="P223" s="10">
        <f t="shared" si="39"/>
        <v>294935.92040730047</v>
      </c>
    </row>
    <row r="224" spans="2:16" x14ac:dyDescent="0.3">
      <c r="B224" s="9">
        <v>206</v>
      </c>
      <c r="C224" s="10">
        <f t="shared" si="32"/>
        <v>359597.48122387117</v>
      </c>
      <c r="D224" s="10">
        <f t="shared" si="33"/>
        <v>3809.1882930275824</v>
      </c>
      <c r="E224" s="10">
        <f t="shared" si="34"/>
        <v>2517.1823685670979</v>
      </c>
      <c r="F224" s="10">
        <f t="shared" si="35"/>
        <v>1292.0059244604845</v>
      </c>
      <c r="G224" s="10"/>
      <c r="H224" s="10">
        <f t="shared" si="36"/>
        <v>358305.4752994107</v>
      </c>
      <c r="J224" s="9">
        <v>206</v>
      </c>
      <c r="K224" s="10">
        <f t="shared" si="37"/>
        <v>294935.92040730047</v>
      </c>
      <c r="L224" s="10">
        <f t="shared" si="30"/>
        <v>2492.0045798032033</v>
      </c>
      <c r="M224" s="10">
        <f t="shared" si="31"/>
        <v>1071.6005108131917</v>
      </c>
      <c r="N224" s="10">
        <f t="shared" si="38"/>
        <v>1420.4040689900116</v>
      </c>
      <c r="O224" s="10"/>
      <c r="P224" s="10">
        <f t="shared" si="39"/>
        <v>293515.51633831044</v>
      </c>
    </row>
    <row r="225" spans="2:16" x14ac:dyDescent="0.3">
      <c r="B225" s="9">
        <v>207</v>
      </c>
      <c r="C225" s="10">
        <f t="shared" si="32"/>
        <v>358305.4752994107</v>
      </c>
      <c r="D225" s="10">
        <f t="shared" si="33"/>
        <v>3809.1882930275824</v>
      </c>
      <c r="E225" s="10">
        <f t="shared" si="34"/>
        <v>2508.1383270958745</v>
      </c>
      <c r="F225" s="10">
        <f t="shared" si="35"/>
        <v>1301.0499659317079</v>
      </c>
      <c r="G225" s="10"/>
      <c r="H225" s="10">
        <f t="shared" si="36"/>
        <v>357004.42533347901</v>
      </c>
      <c r="J225" s="9">
        <v>207</v>
      </c>
      <c r="K225" s="10">
        <f t="shared" si="37"/>
        <v>293515.51633831044</v>
      </c>
      <c r="L225" s="10">
        <f t="shared" si="30"/>
        <v>2492.0045798032033</v>
      </c>
      <c r="M225" s="10">
        <f t="shared" si="31"/>
        <v>1066.439709362528</v>
      </c>
      <c r="N225" s="10">
        <f t="shared" si="38"/>
        <v>1425.5648704406753</v>
      </c>
      <c r="O225" s="10"/>
      <c r="P225" s="10">
        <f t="shared" si="39"/>
        <v>292089.95146786975</v>
      </c>
    </row>
    <row r="226" spans="2:16" x14ac:dyDescent="0.3">
      <c r="B226" s="9">
        <v>208</v>
      </c>
      <c r="C226" s="10">
        <f t="shared" si="32"/>
        <v>357004.42533347901</v>
      </c>
      <c r="D226" s="10">
        <f t="shared" si="33"/>
        <v>3809.1882930275824</v>
      </c>
      <c r="E226" s="10">
        <f t="shared" si="34"/>
        <v>2499.0309773343529</v>
      </c>
      <c r="F226" s="10">
        <f t="shared" si="35"/>
        <v>1310.1573156932295</v>
      </c>
      <c r="G226" s="10"/>
      <c r="H226" s="10">
        <f t="shared" si="36"/>
        <v>355694.2680177858</v>
      </c>
      <c r="J226" s="9">
        <v>208</v>
      </c>
      <c r="K226" s="10">
        <f t="shared" si="37"/>
        <v>292089.95146786975</v>
      </c>
      <c r="L226" s="10">
        <f t="shared" si="30"/>
        <v>2492.0045798032033</v>
      </c>
      <c r="M226" s="10">
        <f t="shared" si="31"/>
        <v>1061.2601569999267</v>
      </c>
      <c r="N226" s="10">
        <f t="shared" si="38"/>
        <v>1430.7444228032766</v>
      </c>
      <c r="O226" s="10"/>
      <c r="P226" s="10">
        <f t="shared" si="39"/>
        <v>290659.20704506646</v>
      </c>
    </row>
    <row r="227" spans="2:16" x14ac:dyDescent="0.3">
      <c r="B227" s="9">
        <v>209</v>
      </c>
      <c r="C227" s="10">
        <f t="shared" si="32"/>
        <v>355694.2680177858</v>
      </c>
      <c r="D227" s="10">
        <f t="shared" si="33"/>
        <v>3809.1882930275824</v>
      </c>
      <c r="E227" s="10">
        <f t="shared" si="34"/>
        <v>2489.8598761245003</v>
      </c>
      <c r="F227" s="10">
        <f t="shared" si="35"/>
        <v>1319.3284169030821</v>
      </c>
      <c r="G227" s="10"/>
      <c r="H227" s="10">
        <f t="shared" si="36"/>
        <v>354374.9396008827</v>
      </c>
      <c r="J227" s="9">
        <v>209</v>
      </c>
      <c r="K227" s="10">
        <f t="shared" si="37"/>
        <v>290659.20704506646</v>
      </c>
      <c r="L227" s="10">
        <f t="shared" si="30"/>
        <v>2492.0045798032033</v>
      </c>
      <c r="M227" s="10">
        <f t="shared" si="31"/>
        <v>1056.061785597075</v>
      </c>
      <c r="N227" s="10">
        <f t="shared" si="38"/>
        <v>1435.9427942061284</v>
      </c>
      <c r="O227" s="10"/>
      <c r="P227" s="10">
        <f t="shared" si="39"/>
        <v>289223.26425086032</v>
      </c>
    </row>
    <row r="228" spans="2:16" x14ac:dyDescent="0.3">
      <c r="B228" s="9">
        <v>210</v>
      </c>
      <c r="C228" s="10">
        <f t="shared" si="32"/>
        <v>354374.9396008827</v>
      </c>
      <c r="D228" s="10">
        <f t="shared" si="33"/>
        <v>3809.1882930275824</v>
      </c>
      <c r="E228" s="10">
        <f t="shared" si="34"/>
        <v>2480.6245772061789</v>
      </c>
      <c r="F228" s="10">
        <f t="shared" si="35"/>
        <v>1328.5637158214035</v>
      </c>
      <c r="G228" s="10"/>
      <c r="H228" s="10">
        <f t="shared" si="36"/>
        <v>353046.37588506128</v>
      </c>
      <c r="J228" s="9">
        <v>210</v>
      </c>
      <c r="K228" s="10">
        <f t="shared" si="37"/>
        <v>289223.26425086032</v>
      </c>
      <c r="L228" s="10">
        <f t="shared" si="30"/>
        <v>2492.0045798032033</v>
      </c>
      <c r="M228" s="10">
        <f t="shared" si="31"/>
        <v>1050.8445267781258</v>
      </c>
      <c r="N228" s="10">
        <f t="shared" si="38"/>
        <v>1441.1600530250776</v>
      </c>
      <c r="O228" s="10"/>
      <c r="P228" s="10">
        <f t="shared" si="39"/>
        <v>287782.10419783526</v>
      </c>
    </row>
    <row r="229" spans="2:16" x14ac:dyDescent="0.3">
      <c r="B229" s="9">
        <v>211</v>
      </c>
      <c r="C229" s="10">
        <f t="shared" si="32"/>
        <v>353046.37588506128</v>
      </c>
      <c r="D229" s="10">
        <f t="shared" si="33"/>
        <v>3809.1882930275824</v>
      </c>
      <c r="E229" s="10">
        <f t="shared" si="34"/>
        <v>2471.3246311954285</v>
      </c>
      <c r="F229" s="10">
        <f t="shared" si="35"/>
        <v>1337.8636618321539</v>
      </c>
      <c r="G229" s="10"/>
      <c r="H229" s="10">
        <f t="shared" si="36"/>
        <v>351708.5122232291</v>
      </c>
      <c r="J229" s="9">
        <v>211</v>
      </c>
      <c r="K229" s="10">
        <f t="shared" si="37"/>
        <v>287782.10419783526</v>
      </c>
      <c r="L229" s="10">
        <f t="shared" si="30"/>
        <v>2492.0045798032033</v>
      </c>
      <c r="M229" s="10">
        <f t="shared" si="31"/>
        <v>1045.6083119188015</v>
      </c>
      <c r="N229" s="10">
        <f t="shared" si="38"/>
        <v>1446.3962678844018</v>
      </c>
      <c r="O229" s="10"/>
      <c r="P229" s="10">
        <f t="shared" si="39"/>
        <v>286335.70792995085</v>
      </c>
    </row>
    <row r="230" spans="2:16" x14ac:dyDescent="0.3">
      <c r="B230" s="9">
        <v>212</v>
      </c>
      <c r="C230" s="10">
        <f t="shared" si="32"/>
        <v>351708.5122232291</v>
      </c>
      <c r="D230" s="10">
        <f t="shared" si="33"/>
        <v>3809.1882930275824</v>
      </c>
      <c r="E230" s="10">
        <f t="shared" si="34"/>
        <v>2461.9595855626035</v>
      </c>
      <c r="F230" s="10">
        <f t="shared" si="35"/>
        <v>1347.2287074649789</v>
      </c>
      <c r="G230" s="10"/>
      <c r="H230" s="10">
        <f t="shared" si="36"/>
        <v>350361.28351576411</v>
      </c>
      <c r="J230" s="9">
        <v>212</v>
      </c>
      <c r="K230" s="10">
        <f t="shared" si="37"/>
        <v>286335.70792995085</v>
      </c>
      <c r="L230" s="10">
        <f t="shared" si="30"/>
        <v>2492.0045798032033</v>
      </c>
      <c r="M230" s="10">
        <f t="shared" si="31"/>
        <v>1040.3530721454881</v>
      </c>
      <c r="N230" s="10">
        <f t="shared" si="38"/>
        <v>1451.6515076577152</v>
      </c>
      <c r="O230" s="10"/>
      <c r="P230" s="10">
        <f t="shared" si="39"/>
        <v>284884.05642229313</v>
      </c>
    </row>
    <row r="231" spans="2:16" x14ac:dyDescent="0.3">
      <c r="B231" s="9">
        <v>213</v>
      </c>
      <c r="C231" s="10">
        <f t="shared" si="32"/>
        <v>350361.28351576411</v>
      </c>
      <c r="D231" s="10">
        <f t="shared" si="33"/>
        <v>3809.1882930275824</v>
      </c>
      <c r="E231" s="10">
        <f t="shared" si="34"/>
        <v>2452.5289846103483</v>
      </c>
      <c r="F231" s="10">
        <f t="shared" si="35"/>
        <v>1356.6593084172341</v>
      </c>
      <c r="G231" s="10"/>
      <c r="H231" s="10">
        <f t="shared" si="36"/>
        <v>349004.62420734687</v>
      </c>
      <c r="J231" s="9">
        <v>213</v>
      </c>
      <c r="K231" s="10">
        <f t="shared" si="37"/>
        <v>284884.05642229313</v>
      </c>
      <c r="L231" s="10">
        <f t="shared" si="30"/>
        <v>2492.0045798032033</v>
      </c>
      <c r="M231" s="10">
        <f t="shared" si="31"/>
        <v>1035.0787383343318</v>
      </c>
      <c r="N231" s="10">
        <f t="shared" si="38"/>
        <v>1456.9258414688716</v>
      </c>
      <c r="O231" s="10"/>
      <c r="P231" s="10">
        <f t="shared" si="39"/>
        <v>283427.13058082428</v>
      </c>
    </row>
    <row r="232" spans="2:16" x14ac:dyDescent="0.3">
      <c r="B232" s="9">
        <v>214</v>
      </c>
      <c r="C232" s="10">
        <f t="shared" si="32"/>
        <v>349004.62420734687</v>
      </c>
      <c r="D232" s="10">
        <f t="shared" si="33"/>
        <v>3809.1882930275824</v>
      </c>
      <c r="E232" s="10">
        <f t="shared" si="34"/>
        <v>2443.0323694514277</v>
      </c>
      <c r="F232" s="10">
        <f t="shared" si="35"/>
        <v>1366.1559235761547</v>
      </c>
      <c r="G232" s="10"/>
      <c r="H232" s="10">
        <f t="shared" si="36"/>
        <v>347638.46828377072</v>
      </c>
      <c r="J232" s="9">
        <v>214</v>
      </c>
      <c r="K232" s="10">
        <f t="shared" si="37"/>
        <v>283427.13058082428</v>
      </c>
      <c r="L232" s="10">
        <f t="shared" si="30"/>
        <v>2492.0045798032033</v>
      </c>
      <c r="M232" s="10">
        <f t="shared" si="31"/>
        <v>1029.7852411103283</v>
      </c>
      <c r="N232" s="10">
        <f t="shared" si="38"/>
        <v>1462.219338692875</v>
      </c>
      <c r="O232" s="10"/>
      <c r="P232" s="10">
        <f t="shared" si="39"/>
        <v>281964.91124213138</v>
      </c>
    </row>
    <row r="233" spans="2:16" x14ac:dyDescent="0.3">
      <c r="B233" s="9">
        <v>215</v>
      </c>
      <c r="C233" s="10">
        <f t="shared" si="32"/>
        <v>347638.46828377072</v>
      </c>
      <c r="D233" s="10">
        <f t="shared" si="33"/>
        <v>3809.1882930275824</v>
      </c>
      <c r="E233" s="10">
        <f t="shared" si="34"/>
        <v>2433.4692779863949</v>
      </c>
      <c r="F233" s="10">
        <f t="shared" si="35"/>
        <v>1375.7190150411875</v>
      </c>
      <c r="G233" s="10"/>
      <c r="H233" s="10">
        <f t="shared" si="36"/>
        <v>346262.74926872953</v>
      </c>
      <c r="J233" s="9">
        <v>215</v>
      </c>
      <c r="K233" s="10">
        <f t="shared" si="37"/>
        <v>281964.91124213138</v>
      </c>
      <c r="L233" s="10">
        <f t="shared" si="30"/>
        <v>2492.0045798032033</v>
      </c>
      <c r="M233" s="10">
        <f t="shared" si="31"/>
        <v>1024.4725108464106</v>
      </c>
      <c r="N233" s="10">
        <f t="shared" si="38"/>
        <v>1467.5320689567927</v>
      </c>
      <c r="O233" s="10"/>
      <c r="P233" s="10">
        <f t="shared" si="39"/>
        <v>280497.37917317456</v>
      </c>
    </row>
    <row r="234" spans="2:16" x14ac:dyDescent="0.3">
      <c r="B234" s="9">
        <v>216</v>
      </c>
      <c r="C234" s="10">
        <f t="shared" si="32"/>
        <v>346262.74926872953</v>
      </c>
      <c r="D234" s="10">
        <f t="shared" si="33"/>
        <v>3809.1882930275824</v>
      </c>
      <c r="E234" s="10">
        <f t="shared" si="34"/>
        <v>2423.8392448811064</v>
      </c>
      <c r="F234" s="10">
        <f t="shared" si="35"/>
        <v>1385.349048146476</v>
      </c>
      <c r="G234" s="10"/>
      <c r="H234" s="10">
        <f t="shared" si="36"/>
        <v>344877.40022058308</v>
      </c>
      <c r="J234" s="9">
        <v>216</v>
      </c>
      <c r="K234" s="10">
        <f t="shared" si="37"/>
        <v>280497.37917317456</v>
      </c>
      <c r="L234" s="10">
        <f t="shared" si="30"/>
        <v>2492.0045798032033</v>
      </c>
      <c r="M234" s="10">
        <f t="shared" si="31"/>
        <v>1019.1404776625343</v>
      </c>
      <c r="N234" s="10">
        <f t="shared" si="38"/>
        <v>1472.864102140669</v>
      </c>
      <c r="O234" s="10"/>
      <c r="P234" s="10">
        <f t="shared" si="39"/>
        <v>279024.51507103391</v>
      </c>
    </row>
    <row r="235" spans="2:16" x14ac:dyDescent="0.3">
      <c r="B235" s="9">
        <v>217</v>
      </c>
      <c r="C235" s="10">
        <f t="shared" si="32"/>
        <v>344877.40022058308</v>
      </c>
      <c r="D235" s="10">
        <f t="shared" si="33"/>
        <v>3809.1882930275824</v>
      </c>
      <c r="E235" s="10">
        <f t="shared" si="34"/>
        <v>2414.1418015440813</v>
      </c>
      <c r="F235" s="10">
        <f t="shared" si="35"/>
        <v>1395.0464914835011</v>
      </c>
      <c r="G235" s="10"/>
      <c r="H235" s="10">
        <f t="shared" si="36"/>
        <v>343482.35372909956</v>
      </c>
      <c r="J235" s="9">
        <v>217</v>
      </c>
      <c r="K235" s="10">
        <f t="shared" si="37"/>
        <v>279024.51507103391</v>
      </c>
      <c r="L235" s="10">
        <f t="shared" si="30"/>
        <v>2492.0045798032033</v>
      </c>
      <c r="M235" s="10">
        <f t="shared" si="31"/>
        <v>1013.7890714247566</v>
      </c>
      <c r="N235" s="10">
        <f t="shared" si="38"/>
        <v>1478.2155083784469</v>
      </c>
      <c r="O235" s="10"/>
      <c r="P235" s="10">
        <f t="shared" si="39"/>
        <v>277546.29956265545</v>
      </c>
    </row>
    <row r="236" spans="2:16" x14ac:dyDescent="0.3">
      <c r="B236" s="9">
        <v>218</v>
      </c>
      <c r="C236" s="10">
        <f t="shared" si="32"/>
        <v>343482.35372909956</v>
      </c>
      <c r="D236" s="10">
        <f t="shared" si="33"/>
        <v>3809.1882930275824</v>
      </c>
      <c r="E236" s="10">
        <f t="shared" si="34"/>
        <v>2404.3764761036969</v>
      </c>
      <c r="F236" s="10">
        <f t="shared" si="35"/>
        <v>1404.8118169238855</v>
      </c>
      <c r="G236" s="10"/>
      <c r="H236" s="10">
        <f t="shared" si="36"/>
        <v>342077.54191217566</v>
      </c>
      <c r="J236" s="9">
        <v>218</v>
      </c>
      <c r="K236" s="10">
        <f t="shared" si="37"/>
        <v>277546.29956265545</v>
      </c>
      <c r="L236" s="10">
        <f t="shared" si="30"/>
        <v>2492.0045798032033</v>
      </c>
      <c r="M236" s="10">
        <f t="shared" si="31"/>
        <v>1008.4182217443148</v>
      </c>
      <c r="N236" s="10">
        <f t="shared" si="38"/>
        <v>1483.5863580588884</v>
      </c>
      <c r="O236" s="10"/>
      <c r="P236" s="10">
        <f t="shared" si="39"/>
        <v>276062.71320459654</v>
      </c>
    </row>
    <row r="237" spans="2:16" x14ac:dyDescent="0.3">
      <c r="B237" s="9">
        <v>219</v>
      </c>
      <c r="C237" s="10">
        <f t="shared" si="32"/>
        <v>342077.54191217566</v>
      </c>
      <c r="D237" s="10">
        <f t="shared" si="33"/>
        <v>3809.1882930275824</v>
      </c>
      <c r="E237" s="10">
        <f t="shared" si="34"/>
        <v>2394.5427933852293</v>
      </c>
      <c r="F237" s="10">
        <f t="shared" si="35"/>
        <v>1414.6454996423531</v>
      </c>
      <c r="G237" s="10"/>
      <c r="H237" s="10">
        <f t="shared" si="36"/>
        <v>340662.8964125333</v>
      </c>
      <c r="J237" s="9">
        <v>219</v>
      </c>
      <c r="K237" s="10">
        <f t="shared" si="37"/>
        <v>276062.71320459654</v>
      </c>
      <c r="L237" s="10">
        <f t="shared" si="30"/>
        <v>2492.0045798032033</v>
      </c>
      <c r="M237" s="10">
        <f t="shared" si="31"/>
        <v>1003.0278579767008</v>
      </c>
      <c r="N237" s="10">
        <f t="shared" si="38"/>
        <v>1488.9767218265024</v>
      </c>
      <c r="O237" s="10"/>
      <c r="P237" s="10">
        <f t="shared" si="39"/>
        <v>274573.73648277007</v>
      </c>
    </row>
    <row r="238" spans="2:16" x14ac:dyDescent="0.3">
      <c r="B238" s="9">
        <v>220</v>
      </c>
      <c r="C238" s="10">
        <f t="shared" si="32"/>
        <v>340662.8964125333</v>
      </c>
      <c r="D238" s="10">
        <f t="shared" si="33"/>
        <v>3809.1882930275824</v>
      </c>
      <c r="E238" s="10">
        <f t="shared" si="34"/>
        <v>2384.6402748877326</v>
      </c>
      <c r="F238" s="10">
        <f t="shared" si="35"/>
        <v>1424.5480181398498</v>
      </c>
      <c r="G238" s="10"/>
      <c r="H238" s="10">
        <f t="shared" si="36"/>
        <v>339238.34839439346</v>
      </c>
      <c r="J238" s="9">
        <v>220</v>
      </c>
      <c r="K238" s="10">
        <f t="shared" si="37"/>
        <v>274573.73648277007</v>
      </c>
      <c r="L238" s="10">
        <f t="shared" si="30"/>
        <v>2492.0045798032033</v>
      </c>
      <c r="M238" s="10">
        <f t="shared" si="31"/>
        <v>997.61790922073124</v>
      </c>
      <c r="N238" s="10">
        <f t="shared" si="38"/>
        <v>1494.3866705824721</v>
      </c>
      <c r="O238" s="10"/>
      <c r="P238" s="10">
        <f t="shared" si="39"/>
        <v>273079.3498121876</v>
      </c>
    </row>
    <row r="239" spans="2:16" x14ac:dyDescent="0.3">
      <c r="B239" s="9">
        <v>221</v>
      </c>
      <c r="C239" s="10">
        <f t="shared" si="32"/>
        <v>339238.34839439346</v>
      </c>
      <c r="D239" s="10">
        <f t="shared" si="33"/>
        <v>3809.1882930275824</v>
      </c>
      <c r="E239" s="10">
        <f t="shared" si="34"/>
        <v>2374.6684387607538</v>
      </c>
      <c r="F239" s="10">
        <f t="shared" si="35"/>
        <v>1434.5198542668286</v>
      </c>
      <c r="G239" s="10"/>
      <c r="H239" s="10">
        <f t="shared" si="36"/>
        <v>337803.82854012662</v>
      </c>
      <c r="J239" s="9">
        <v>221</v>
      </c>
      <c r="K239" s="10">
        <f t="shared" si="37"/>
        <v>273079.3498121876</v>
      </c>
      <c r="L239" s="10">
        <f t="shared" si="30"/>
        <v>2492.0045798032033</v>
      </c>
      <c r="M239" s="10">
        <f t="shared" si="31"/>
        <v>992.18830431761501</v>
      </c>
      <c r="N239" s="10">
        <f t="shared" si="38"/>
        <v>1499.8162754855884</v>
      </c>
      <c r="O239" s="10"/>
      <c r="P239" s="10">
        <f t="shared" si="39"/>
        <v>271579.53353670199</v>
      </c>
    </row>
    <row r="240" spans="2:16" x14ac:dyDescent="0.3">
      <c r="B240" s="9">
        <v>222</v>
      </c>
      <c r="C240" s="10">
        <f t="shared" si="32"/>
        <v>337803.82854012662</v>
      </c>
      <c r="D240" s="10">
        <f t="shared" si="33"/>
        <v>3809.1882930275824</v>
      </c>
      <c r="E240" s="10">
        <f t="shared" si="34"/>
        <v>2364.6267997808859</v>
      </c>
      <c r="F240" s="10">
        <f t="shared" si="35"/>
        <v>1444.5614932466965</v>
      </c>
      <c r="G240" s="10"/>
      <c r="H240" s="10">
        <f t="shared" si="36"/>
        <v>336359.26704687992</v>
      </c>
      <c r="J240" s="9">
        <v>222</v>
      </c>
      <c r="K240" s="10">
        <f t="shared" si="37"/>
        <v>271579.53353670199</v>
      </c>
      <c r="L240" s="10">
        <f t="shared" si="30"/>
        <v>2492.0045798032033</v>
      </c>
      <c r="M240" s="10">
        <f t="shared" si="31"/>
        <v>986.73897185001726</v>
      </c>
      <c r="N240" s="10">
        <f t="shared" si="38"/>
        <v>1505.2656079531862</v>
      </c>
      <c r="O240" s="10"/>
      <c r="P240" s="10">
        <f t="shared" si="39"/>
        <v>270074.2679287488</v>
      </c>
    </row>
    <row r="241" spans="2:16" x14ac:dyDescent="0.3">
      <c r="B241" s="9">
        <v>223</v>
      </c>
      <c r="C241" s="10">
        <f t="shared" si="32"/>
        <v>336359.26704687992</v>
      </c>
      <c r="D241" s="10">
        <f t="shared" si="33"/>
        <v>3809.1882930275824</v>
      </c>
      <c r="E241" s="10">
        <f t="shared" si="34"/>
        <v>2354.514869328159</v>
      </c>
      <c r="F241" s="10">
        <f t="shared" si="35"/>
        <v>1454.6734236994234</v>
      </c>
      <c r="G241" s="10"/>
      <c r="H241" s="10">
        <f t="shared" si="36"/>
        <v>334904.59362318052</v>
      </c>
      <c r="J241" s="9">
        <v>223</v>
      </c>
      <c r="K241" s="10">
        <f t="shared" si="37"/>
        <v>270074.2679287488</v>
      </c>
      <c r="L241" s="10">
        <f t="shared" si="30"/>
        <v>2492.0045798032033</v>
      </c>
      <c r="M241" s="10">
        <f t="shared" si="31"/>
        <v>981.26984014112065</v>
      </c>
      <c r="N241" s="10">
        <f t="shared" si="38"/>
        <v>1510.7347396620826</v>
      </c>
      <c r="O241" s="10"/>
      <c r="P241" s="10">
        <f t="shared" si="39"/>
        <v>268563.53318908671</v>
      </c>
    </row>
    <row r="242" spans="2:16" x14ac:dyDescent="0.3">
      <c r="B242" s="9">
        <v>224</v>
      </c>
      <c r="C242" s="10">
        <f t="shared" si="32"/>
        <v>334904.59362318052</v>
      </c>
      <c r="D242" s="10">
        <f t="shared" si="33"/>
        <v>3809.1882930275824</v>
      </c>
      <c r="E242" s="10">
        <f t="shared" si="34"/>
        <v>2344.3321553622636</v>
      </c>
      <c r="F242" s="10">
        <f t="shared" si="35"/>
        <v>1464.8561376653188</v>
      </c>
      <c r="G242" s="10"/>
      <c r="H242" s="10">
        <f t="shared" si="36"/>
        <v>333439.73748551519</v>
      </c>
      <c r="J242" s="9">
        <v>224</v>
      </c>
      <c r="K242" s="10">
        <f t="shared" si="37"/>
        <v>268563.53318908671</v>
      </c>
      <c r="L242" s="10">
        <f t="shared" si="30"/>
        <v>2492.0045798032033</v>
      </c>
      <c r="M242" s="10">
        <f t="shared" si="31"/>
        <v>975.78083725368174</v>
      </c>
      <c r="N242" s="10">
        <f t="shared" si="38"/>
        <v>1516.2237425495216</v>
      </c>
      <c r="O242" s="10"/>
      <c r="P242" s="10">
        <f t="shared" si="39"/>
        <v>267047.30944653717</v>
      </c>
    </row>
    <row r="243" spans="2:16" x14ac:dyDescent="0.3">
      <c r="B243" s="9">
        <v>225</v>
      </c>
      <c r="C243" s="10">
        <f t="shared" si="32"/>
        <v>333439.73748551519</v>
      </c>
      <c r="D243" s="10">
        <f t="shared" si="33"/>
        <v>3809.1882930275824</v>
      </c>
      <c r="E243" s="10">
        <f t="shared" si="34"/>
        <v>2334.0781623986059</v>
      </c>
      <c r="F243" s="10">
        <f t="shared" si="35"/>
        <v>1475.1101306289765</v>
      </c>
      <c r="G243" s="10"/>
      <c r="H243" s="10">
        <f t="shared" si="36"/>
        <v>331964.62735488621</v>
      </c>
      <c r="J243" s="9">
        <v>225</v>
      </c>
      <c r="K243" s="10">
        <f t="shared" si="37"/>
        <v>267047.30944653717</v>
      </c>
      <c r="L243" s="10">
        <f t="shared" si="30"/>
        <v>2492.0045798032033</v>
      </c>
      <c r="M243" s="10">
        <f t="shared" si="31"/>
        <v>970.27189098908514</v>
      </c>
      <c r="N243" s="10">
        <f t="shared" si="38"/>
        <v>1521.7326888141183</v>
      </c>
      <c r="O243" s="10"/>
      <c r="P243" s="10">
        <f t="shared" si="39"/>
        <v>265525.57675772306</v>
      </c>
    </row>
    <row r="244" spans="2:16" x14ac:dyDescent="0.3">
      <c r="B244" s="9">
        <v>226</v>
      </c>
      <c r="C244" s="10">
        <f t="shared" si="32"/>
        <v>331964.62735488621</v>
      </c>
      <c r="D244" s="10">
        <f t="shared" si="33"/>
        <v>3809.1882930275824</v>
      </c>
      <c r="E244" s="10">
        <f t="shared" si="34"/>
        <v>2323.7523914842031</v>
      </c>
      <c r="F244" s="10">
        <f t="shared" si="35"/>
        <v>1485.4359015433793</v>
      </c>
      <c r="G244" s="10"/>
      <c r="H244" s="10">
        <f t="shared" si="36"/>
        <v>330479.19145334285</v>
      </c>
      <c r="J244" s="9">
        <v>226</v>
      </c>
      <c r="K244" s="10">
        <f t="shared" si="37"/>
        <v>265525.57675772306</v>
      </c>
      <c r="L244" s="10">
        <f t="shared" si="30"/>
        <v>2492.0045798032033</v>
      </c>
      <c r="M244" s="10">
        <f t="shared" si="31"/>
        <v>964.74292888639377</v>
      </c>
      <c r="N244" s="10">
        <f t="shared" si="38"/>
        <v>1527.2616509168097</v>
      </c>
      <c r="O244" s="10"/>
      <c r="P244" s="10">
        <f t="shared" si="39"/>
        <v>263998.31510680623</v>
      </c>
    </row>
    <row r="245" spans="2:16" x14ac:dyDescent="0.3">
      <c r="B245" s="9">
        <v>227</v>
      </c>
      <c r="C245" s="10">
        <f t="shared" si="32"/>
        <v>330479.19145334285</v>
      </c>
      <c r="D245" s="10">
        <f t="shared" si="33"/>
        <v>3809.1882930275824</v>
      </c>
      <c r="E245" s="10">
        <f t="shared" si="34"/>
        <v>2313.3543401733996</v>
      </c>
      <c r="F245" s="10">
        <f t="shared" si="35"/>
        <v>1495.8339528541828</v>
      </c>
      <c r="G245" s="10"/>
      <c r="H245" s="10">
        <f t="shared" si="36"/>
        <v>328983.3575004887</v>
      </c>
      <c r="J245" s="9">
        <v>227</v>
      </c>
      <c r="K245" s="10">
        <f t="shared" si="37"/>
        <v>263998.31510680623</v>
      </c>
      <c r="L245" s="10">
        <f t="shared" si="30"/>
        <v>2492.0045798032033</v>
      </c>
      <c r="M245" s="10">
        <f t="shared" si="31"/>
        <v>959.19387822139595</v>
      </c>
      <c r="N245" s="10">
        <f t="shared" si="38"/>
        <v>1532.8107015818073</v>
      </c>
      <c r="O245" s="10"/>
      <c r="P245" s="10">
        <f t="shared" si="39"/>
        <v>262465.5044052244</v>
      </c>
    </row>
    <row r="246" spans="2:16" x14ac:dyDescent="0.3">
      <c r="B246" s="9">
        <v>228</v>
      </c>
      <c r="C246" s="10">
        <f t="shared" si="32"/>
        <v>328983.3575004887</v>
      </c>
      <c r="D246" s="10">
        <f t="shared" si="33"/>
        <v>3809.1882930275824</v>
      </c>
      <c r="E246" s="10">
        <f t="shared" si="34"/>
        <v>2302.8835025034205</v>
      </c>
      <c r="F246" s="10">
        <f t="shared" si="35"/>
        <v>1506.3047905241619</v>
      </c>
      <c r="G246" s="10"/>
      <c r="H246" s="10">
        <f t="shared" si="36"/>
        <v>327477.05270996451</v>
      </c>
      <c r="J246" s="9">
        <v>228</v>
      </c>
      <c r="K246" s="10">
        <f t="shared" si="37"/>
        <v>262465.5044052244</v>
      </c>
      <c r="L246" s="10">
        <f t="shared" si="30"/>
        <v>2492.0045798032033</v>
      </c>
      <c r="M246" s="10">
        <f t="shared" si="31"/>
        <v>953.62466600564869</v>
      </c>
      <c r="N246" s="10">
        <f t="shared" si="38"/>
        <v>1538.3799137975548</v>
      </c>
      <c r="O246" s="10"/>
      <c r="P246" s="10">
        <f t="shared" si="39"/>
        <v>260927.12449142686</v>
      </c>
    </row>
    <row r="247" spans="2:16" x14ac:dyDescent="0.3">
      <c r="B247" s="9">
        <v>229</v>
      </c>
      <c r="C247" s="10">
        <f t="shared" si="32"/>
        <v>327477.05270996451</v>
      </c>
      <c r="D247" s="10">
        <f t="shared" si="33"/>
        <v>3809.1882930275824</v>
      </c>
      <c r="E247" s="10">
        <f t="shared" si="34"/>
        <v>2292.3393689697514</v>
      </c>
      <c r="F247" s="10">
        <f t="shared" si="35"/>
        <v>1516.848924057831</v>
      </c>
      <c r="G247" s="10"/>
      <c r="H247" s="10">
        <f t="shared" si="36"/>
        <v>325960.20378590666</v>
      </c>
      <c r="J247" s="9">
        <v>229</v>
      </c>
      <c r="K247" s="10">
        <f t="shared" si="37"/>
        <v>260927.12449142686</v>
      </c>
      <c r="L247" s="10">
        <f t="shared" si="30"/>
        <v>2492.0045798032033</v>
      </c>
      <c r="M247" s="10">
        <f t="shared" si="31"/>
        <v>948.03521898551764</v>
      </c>
      <c r="N247" s="10">
        <f t="shared" si="38"/>
        <v>1543.9693608176858</v>
      </c>
      <c r="O247" s="10"/>
      <c r="P247" s="10">
        <f t="shared" si="39"/>
        <v>259383.15513060917</v>
      </c>
    </row>
    <row r="248" spans="2:16" x14ac:dyDescent="0.3">
      <c r="B248" s="9">
        <v>230</v>
      </c>
      <c r="C248" s="10">
        <f t="shared" si="32"/>
        <v>325960.20378590666</v>
      </c>
      <c r="D248" s="10">
        <f t="shared" si="33"/>
        <v>3809.1882930275824</v>
      </c>
      <c r="E248" s="10">
        <f t="shared" si="34"/>
        <v>2281.7214265013463</v>
      </c>
      <c r="F248" s="10">
        <f t="shared" si="35"/>
        <v>1527.4668665262361</v>
      </c>
      <c r="G248" s="10"/>
      <c r="H248" s="10">
        <f t="shared" si="36"/>
        <v>324432.73691938043</v>
      </c>
      <c r="J248" s="9">
        <v>230</v>
      </c>
      <c r="K248" s="10">
        <f t="shared" si="37"/>
        <v>259383.15513060917</v>
      </c>
      <c r="L248" s="10">
        <f t="shared" si="30"/>
        <v>2492.0045798032033</v>
      </c>
      <c r="M248" s="10">
        <f t="shared" si="31"/>
        <v>942.42546364121336</v>
      </c>
      <c r="N248" s="10">
        <f t="shared" si="38"/>
        <v>1549.57911616199</v>
      </c>
      <c r="O248" s="10"/>
      <c r="P248" s="10">
        <f t="shared" si="39"/>
        <v>257833.57601444717</v>
      </c>
    </row>
    <row r="249" spans="2:16" x14ac:dyDescent="0.3">
      <c r="B249" s="9">
        <v>231</v>
      </c>
      <c r="C249" s="10">
        <f t="shared" si="32"/>
        <v>324432.73691938043</v>
      </c>
      <c r="D249" s="10">
        <f t="shared" si="33"/>
        <v>3809.1882930275824</v>
      </c>
      <c r="E249" s="10">
        <f t="shared" si="34"/>
        <v>2271.0291584356628</v>
      </c>
      <c r="F249" s="10">
        <f t="shared" si="35"/>
        <v>1538.1591345919196</v>
      </c>
      <c r="G249" s="10"/>
      <c r="H249" s="10">
        <f t="shared" si="36"/>
        <v>322894.5777847885</v>
      </c>
      <c r="J249" s="9">
        <v>231</v>
      </c>
      <c r="K249" s="10">
        <f t="shared" si="37"/>
        <v>257833.57601444717</v>
      </c>
      <c r="L249" s="10">
        <f t="shared" si="30"/>
        <v>2492.0045798032033</v>
      </c>
      <c r="M249" s="10">
        <f t="shared" si="31"/>
        <v>936.79532618582471</v>
      </c>
      <c r="N249" s="10">
        <f t="shared" si="38"/>
        <v>1555.2092536173786</v>
      </c>
      <c r="O249" s="10"/>
      <c r="P249" s="10">
        <f t="shared" si="39"/>
        <v>256278.36676082978</v>
      </c>
    </row>
    <row r="250" spans="2:16" x14ac:dyDescent="0.3">
      <c r="B250" s="9">
        <v>232</v>
      </c>
      <c r="C250" s="10">
        <f t="shared" si="32"/>
        <v>322894.5777847885</v>
      </c>
      <c r="D250" s="10">
        <f t="shared" si="33"/>
        <v>3809.1882930275824</v>
      </c>
      <c r="E250" s="10">
        <f t="shared" si="34"/>
        <v>2260.2620444935192</v>
      </c>
      <c r="F250" s="10">
        <f t="shared" si="35"/>
        <v>1548.9262485340632</v>
      </c>
      <c r="G250" s="10"/>
      <c r="H250" s="10">
        <f t="shared" si="36"/>
        <v>321345.65153625445</v>
      </c>
      <c r="J250" s="9">
        <v>232</v>
      </c>
      <c r="K250" s="10">
        <f t="shared" si="37"/>
        <v>256278.36676082978</v>
      </c>
      <c r="L250" s="10">
        <f t="shared" si="30"/>
        <v>2492.0045798032033</v>
      </c>
      <c r="M250" s="10">
        <f t="shared" si="31"/>
        <v>931.14473256434826</v>
      </c>
      <c r="N250" s="10">
        <f t="shared" si="38"/>
        <v>1560.8598472388551</v>
      </c>
      <c r="O250" s="10"/>
      <c r="P250" s="10">
        <f t="shared" si="39"/>
        <v>254717.50691359091</v>
      </c>
    </row>
    <row r="251" spans="2:16" x14ac:dyDescent="0.3">
      <c r="B251" s="9">
        <v>233</v>
      </c>
      <c r="C251" s="10">
        <f t="shared" si="32"/>
        <v>321345.65153625445</v>
      </c>
      <c r="D251" s="10">
        <f t="shared" si="33"/>
        <v>3809.1882930275824</v>
      </c>
      <c r="E251" s="10">
        <f t="shared" si="34"/>
        <v>2249.4195607537808</v>
      </c>
      <c r="F251" s="10">
        <f t="shared" si="35"/>
        <v>1559.7687322738016</v>
      </c>
      <c r="G251" s="10"/>
      <c r="H251" s="10">
        <f t="shared" si="36"/>
        <v>319785.88280398067</v>
      </c>
      <c r="J251" s="9">
        <v>233</v>
      </c>
      <c r="K251" s="10">
        <f t="shared" si="37"/>
        <v>254717.50691359091</v>
      </c>
      <c r="L251" s="10">
        <f t="shared" si="30"/>
        <v>2492.0045798032033</v>
      </c>
      <c r="M251" s="10">
        <f t="shared" si="31"/>
        <v>925.47360845271373</v>
      </c>
      <c r="N251" s="10">
        <f t="shared" si="38"/>
        <v>1566.5309713504896</v>
      </c>
      <c r="O251" s="10"/>
      <c r="P251" s="10">
        <f t="shared" si="39"/>
        <v>253150.97594224042</v>
      </c>
    </row>
    <row r="252" spans="2:16" x14ac:dyDescent="0.3">
      <c r="B252" s="9">
        <v>234</v>
      </c>
      <c r="C252" s="10">
        <f t="shared" si="32"/>
        <v>319785.88280398067</v>
      </c>
      <c r="D252" s="10">
        <f t="shared" si="33"/>
        <v>3809.1882930275824</v>
      </c>
      <c r="E252" s="10">
        <f t="shared" si="34"/>
        <v>2238.5011796278645</v>
      </c>
      <c r="F252" s="10">
        <f t="shared" si="35"/>
        <v>1570.6871133997179</v>
      </c>
      <c r="G252" s="10"/>
      <c r="H252" s="10">
        <f t="shared" si="36"/>
        <v>318215.19569058093</v>
      </c>
      <c r="J252" s="9">
        <v>234</v>
      </c>
      <c r="K252" s="10">
        <f t="shared" si="37"/>
        <v>253150.97594224042</v>
      </c>
      <c r="L252" s="10">
        <f t="shared" si="30"/>
        <v>2492.0045798032033</v>
      </c>
      <c r="M252" s="10">
        <f t="shared" si="31"/>
        <v>919.78187925680686</v>
      </c>
      <c r="N252" s="10">
        <f t="shared" si="38"/>
        <v>1572.2227005463965</v>
      </c>
      <c r="O252" s="10"/>
      <c r="P252" s="10">
        <f t="shared" si="39"/>
        <v>251578.75324169401</v>
      </c>
    </row>
    <row r="253" spans="2:16" x14ac:dyDescent="0.3">
      <c r="B253" s="9">
        <v>235</v>
      </c>
      <c r="C253" s="10">
        <f t="shared" si="32"/>
        <v>318215.19569058093</v>
      </c>
      <c r="D253" s="10">
        <f t="shared" si="33"/>
        <v>3809.1882930275824</v>
      </c>
      <c r="E253" s="10">
        <f t="shared" si="34"/>
        <v>2227.5063698340664</v>
      </c>
      <c r="F253" s="10">
        <f t="shared" si="35"/>
        <v>1581.681923193516</v>
      </c>
      <c r="G253" s="10"/>
      <c r="H253" s="10">
        <f t="shared" si="36"/>
        <v>316633.51376738743</v>
      </c>
      <c r="J253" s="9">
        <v>235</v>
      </c>
      <c r="K253" s="10">
        <f t="shared" si="37"/>
        <v>251578.75324169401</v>
      </c>
      <c r="L253" s="10">
        <f t="shared" si="30"/>
        <v>2492.0045798032033</v>
      </c>
      <c r="M253" s="10">
        <f t="shared" si="31"/>
        <v>914.06947011148827</v>
      </c>
      <c r="N253" s="10">
        <f t="shared" si="38"/>
        <v>1577.9351096917151</v>
      </c>
      <c r="O253" s="10"/>
      <c r="P253" s="10">
        <f t="shared" si="39"/>
        <v>250000.81813200228</v>
      </c>
    </row>
    <row r="254" spans="2:16" x14ac:dyDescent="0.3">
      <c r="B254" s="9">
        <v>236</v>
      </c>
      <c r="C254" s="10">
        <f t="shared" si="32"/>
        <v>316633.51376738743</v>
      </c>
      <c r="D254" s="10">
        <f t="shared" si="33"/>
        <v>3809.1882930275824</v>
      </c>
      <c r="E254" s="10">
        <f t="shared" si="34"/>
        <v>2216.4345963717119</v>
      </c>
      <c r="F254" s="10">
        <f t="shared" si="35"/>
        <v>1592.7536966558705</v>
      </c>
      <c r="G254" s="10"/>
      <c r="H254" s="10">
        <f t="shared" si="36"/>
        <v>315040.76007073157</v>
      </c>
      <c r="J254" s="9">
        <v>236</v>
      </c>
      <c r="K254" s="10">
        <f t="shared" si="37"/>
        <v>250000.81813200228</v>
      </c>
      <c r="L254" s="10">
        <f t="shared" si="30"/>
        <v>2492.0045798032033</v>
      </c>
      <c r="M254" s="10">
        <f t="shared" si="31"/>
        <v>908.33630587960829</v>
      </c>
      <c r="N254" s="10">
        <f t="shared" si="38"/>
        <v>1583.6682739235951</v>
      </c>
      <c r="O254" s="10"/>
      <c r="P254" s="10">
        <f t="shared" si="39"/>
        <v>248417.14985807869</v>
      </c>
    </row>
    <row r="255" spans="2:16" x14ac:dyDescent="0.3">
      <c r="B255" s="9">
        <v>237</v>
      </c>
      <c r="C255" s="10">
        <f t="shared" si="32"/>
        <v>315040.76007073157</v>
      </c>
      <c r="D255" s="10">
        <f t="shared" si="33"/>
        <v>3809.1882930275824</v>
      </c>
      <c r="E255" s="10">
        <f t="shared" si="34"/>
        <v>2205.2853204951207</v>
      </c>
      <c r="F255" s="10">
        <f t="shared" si="35"/>
        <v>1603.9029725324617</v>
      </c>
      <c r="G255" s="10"/>
      <c r="H255" s="10">
        <f t="shared" si="36"/>
        <v>313436.85709819914</v>
      </c>
      <c r="J255" s="9">
        <v>237</v>
      </c>
      <c r="K255" s="10">
        <f t="shared" si="37"/>
        <v>248417.14985807869</v>
      </c>
      <c r="L255" s="10">
        <f t="shared" si="30"/>
        <v>2492.0045798032033</v>
      </c>
      <c r="M255" s="10">
        <f t="shared" si="31"/>
        <v>902.58231115101921</v>
      </c>
      <c r="N255" s="10">
        <f t="shared" si="38"/>
        <v>1589.4222686521841</v>
      </c>
      <c r="O255" s="10"/>
      <c r="P255" s="10">
        <f t="shared" si="39"/>
        <v>246827.7275894265</v>
      </c>
    </row>
    <row r="256" spans="2:16" x14ac:dyDescent="0.3">
      <c r="B256" s="9">
        <v>238</v>
      </c>
      <c r="C256" s="10">
        <f t="shared" si="32"/>
        <v>313436.85709819914</v>
      </c>
      <c r="D256" s="10">
        <f t="shared" si="33"/>
        <v>3809.1882930275824</v>
      </c>
      <c r="E256" s="10">
        <f t="shared" si="34"/>
        <v>2194.0579996873939</v>
      </c>
      <c r="F256" s="10">
        <f t="shared" si="35"/>
        <v>1615.1302933401885</v>
      </c>
      <c r="G256" s="10"/>
      <c r="H256" s="10">
        <f t="shared" si="36"/>
        <v>311821.72680485895</v>
      </c>
      <c r="J256" s="9">
        <v>238</v>
      </c>
      <c r="K256" s="10">
        <f t="shared" si="37"/>
        <v>246827.7275894265</v>
      </c>
      <c r="L256" s="10">
        <f t="shared" si="30"/>
        <v>2492.0045798032033</v>
      </c>
      <c r="M256" s="10">
        <f t="shared" si="31"/>
        <v>896.80741024158294</v>
      </c>
      <c r="N256" s="10">
        <f t="shared" si="38"/>
        <v>1595.1971695616203</v>
      </c>
      <c r="O256" s="10"/>
      <c r="P256" s="10">
        <f t="shared" si="39"/>
        <v>245232.5304198649</v>
      </c>
    </row>
    <row r="257" spans="2:16" x14ac:dyDescent="0.3">
      <c r="B257" s="9">
        <v>239</v>
      </c>
      <c r="C257" s="10">
        <f t="shared" si="32"/>
        <v>311821.72680485895</v>
      </c>
      <c r="D257" s="10">
        <f t="shared" si="33"/>
        <v>3809.1882930275824</v>
      </c>
      <c r="E257" s="10">
        <f t="shared" si="34"/>
        <v>2182.7520876340122</v>
      </c>
      <c r="F257" s="10">
        <f t="shared" si="35"/>
        <v>1626.4362053935702</v>
      </c>
      <c r="G257" s="10"/>
      <c r="H257" s="10">
        <f t="shared" si="36"/>
        <v>310195.29059946537</v>
      </c>
      <c r="J257" s="9">
        <v>239</v>
      </c>
      <c r="K257" s="10">
        <f t="shared" si="37"/>
        <v>245232.5304198649</v>
      </c>
      <c r="L257" s="10">
        <f t="shared" si="30"/>
        <v>2492.0045798032033</v>
      </c>
      <c r="M257" s="10">
        <f t="shared" si="31"/>
        <v>891.01152719217578</v>
      </c>
      <c r="N257" s="10">
        <f t="shared" si="38"/>
        <v>1600.9930526110275</v>
      </c>
      <c r="O257" s="10"/>
      <c r="P257" s="10">
        <f t="shared" si="39"/>
        <v>243631.53736725386</v>
      </c>
    </row>
    <row r="258" spans="2:16" x14ac:dyDescent="0.3">
      <c r="B258" s="9">
        <v>240</v>
      </c>
      <c r="C258" s="10">
        <f t="shared" si="32"/>
        <v>310195.29059946537</v>
      </c>
      <c r="D258" s="10">
        <f t="shared" si="33"/>
        <v>3809.1882930275824</v>
      </c>
      <c r="E258" s="10">
        <f t="shared" si="34"/>
        <v>2171.3670341962575</v>
      </c>
      <c r="F258" s="10">
        <f t="shared" si="35"/>
        <v>1637.8212588313249</v>
      </c>
      <c r="G258" s="10"/>
      <c r="H258" s="10">
        <f t="shared" si="36"/>
        <v>308557.46934063407</v>
      </c>
      <c r="J258" s="9">
        <v>240</v>
      </c>
      <c r="K258" s="10">
        <f t="shared" si="37"/>
        <v>243631.53736725386</v>
      </c>
      <c r="L258" s="10">
        <f t="shared" si="30"/>
        <v>2492.0045798032033</v>
      </c>
      <c r="M258" s="10">
        <f t="shared" si="31"/>
        <v>885.19458576768909</v>
      </c>
      <c r="N258" s="10">
        <f t="shared" si="38"/>
        <v>1606.8099940355141</v>
      </c>
      <c r="O258" s="10"/>
      <c r="P258" s="10">
        <f t="shared" si="39"/>
        <v>242024.72737321834</v>
      </c>
    </row>
    <row r="259" spans="2:16" x14ac:dyDescent="0.3">
      <c r="B259" s="9">
        <v>241</v>
      </c>
      <c r="C259" s="10">
        <f t="shared" si="32"/>
        <v>308557.46934063407</v>
      </c>
      <c r="D259" s="10">
        <f t="shared" si="33"/>
        <v>3809.1882930275824</v>
      </c>
      <c r="E259" s="10">
        <f t="shared" si="34"/>
        <v>2159.9022853844381</v>
      </c>
      <c r="F259" s="10">
        <f t="shared" si="35"/>
        <v>1649.2860076431443</v>
      </c>
      <c r="G259" s="10"/>
      <c r="H259" s="10">
        <f t="shared" si="36"/>
        <v>306908.18333299091</v>
      </c>
      <c r="J259" s="9">
        <v>241</v>
      </c>
      <c r="K259" s="10">
        <f t="shared" si="37"/>
        <v>242024.72737321834</v>
      </c>
      <c r="L259" s="10">
        <f t="shared" si="30"/>
        <v>2492.0045798032033</v>
      </c>
      <c r="M259" s="10">
        <f t="shared" si="31"/>
        <v>879.35650945602663</v>
      </c>
      <c r="N259" s="10">
        <f t="shared" si="38"/>
        <v>1612.6480703471766</v>
      </c>
      <c r="O259" s="10"/>
      <c r="P259" s="10">
        <f t="shared" si="39"/>
        <v>240412.07930287116</v>
      </c>
    </row>
    <row r="260" spans="2:16" x14ac:dyDescent="0.3">
      <c r="B260" s="9">
        <v>242</v>
      </c>
      <c r="C260" s="10">
        <f t="shared" si="32"/>
        <v>306908.18333299091</v>
      </c>
      <c r="D260" s="10">
        <f t="shared" si="33"/>
        <v>3809.1882930275824</v>
      </c>
      <c r="E260" s="10">
        <f t="shared" si="34"/>
        <v>2148.3572833309363</v>
      </c>
      <c r="F260" s="10">
        <f t="shared" si="35"/>
        <v>1660.8310096966461</v>
      </c>
      <c r="G260" s="10"/>
      <c r="H260" s="10">
        <f t="shared" si="36"/>
        <v>305247.35232329427</v>
      </c>
      <c r="J260" s="9">
        <v>242</v>
      </c>
      <c r="K260" s="10">
        <f t="shared" si="37"/>
        <v>240412.07930287116</v>
      </c>
      <c r="L260" s="10">
        <f t="shared" si="30"/>
        <v>2492.0045798032033</v>
      </c>
      <c r="M260" s="10">
        <f t="shared" si="31"/>
        <v>873.4972214670986</v>
      </c>
      <c r="N260" s="10">
        <f t="shared" si="38"/>
        <v>1618.5073583361047</v>
      </c>
      <c r="O260" s="10"/>
      <c r="P260" s="10">
        <f t="shared" si="39"/>
        <v>238793.57194453507</v>
      </c>
    </row>
    <row r="261" spans="2:16" x14ac:dyDescent="0.3">
      <c r="B261" s="9">
        <v>243</v>
      </c>
      <c r="C261" s="10">
        <f t="shared" si="32"/>
        <v>305247.35232329427</v>
      </c>
      <c r="D261" s="10">
        <f t="shared" si="33"/>
        <v>3809.1882930275824</v>
      </c>
      <c r="E261" s="10">
        <f t="shared" si="34"/>
        <v>2136.7314662630597</v>
      </c>
      <c r="F261" s="10">
        <f t="shared" si="35"/>
        <v>1672.4568267645227</v>
      </c>
      <c r="G261" s="10"/>
      <c r="H261" s="10">
        <f t="shared" si="36"/>
        <v>303574.89549652976</v>
      </c>
      <c r="J261" s="9">
        <v>243</v>
      </c>
      <c r="K261" s="10">
        <f t="shared" si="37"/>
        <v>238793.57194453507</v>
      </c>
      <c r="L261" s="10">
        <f t="shared" si="30"/>
        <v>2492.0045798032033</v>
      </c>
      <c r="M261" s="10">
        <f t="shared" si="31"/>
        <v>867.61664473181077</v>
      </c>
      <c r="N261" s="10">
        <f t="shared" si="38"/>
        <v>1624.3879350713926</v>
      </c>
      <c r="O261" s="10"/>
      <c r="P261" s="10">
        <f t="shared" si="39"/>
        <v>237169.18400946367</v>
      </c>
    </row>
    <row r="262" spans="2:16" x14ac:dyDescent="0.3">
      <c r="B262" s="9">
        <v>244</v>
      </c>
      <c r="C262" s="10">
        <f t="shared" si="32"/>
        <v>303574.89549652976</v>
      </c>
      <c r="D262" s="10">
        <f t="shared" si="33"/>
        <v>3809.1882930275824</v>
      </c>
      <c r="E262" s="10">
        <f t="shared" si="34"/>
        <v>2125.0242684757081</v>
      </c>
      <c r="F262" s="10">
        <f t="shared" si="35"/>
        <v>1684.1640245518743</v>
      </c>
      <c r="G262" s="10"/>
      <c r="H262" s="10">
        <f t="shared" si="36"/>
        <v>301890.7314719779</v>
      </c>
      <c r="J262" s="9">
        <v>244</v>
      </c>
      <c r="K262" s="10">
        <f t="shared" si="37"/>
        <v>237169.18400946367</v>
      </c>
      <c r="L262" s="10">
        <f t="shared" si="30"/>
        <v>2492.0045798032033</v>
      </c>
      <c r="M262" s="10">
        <f t="shared" si="31"/>
        <v>861.7147019010514</v>
      </c>
      <c r="N262" s="10">
        <f t="shared" si="38"/>
        <v>1630.2898779021521</v>
      </c>
      <c r="O262" s="10"/>
      <c r="P262" s="10">
        <f t="shared" si="39"/>
        <v>235538.89413156151</v>
      </c>
    </row>
    <row r="263" spans="2:16" x14ac:dyDescent="0.3">
      <c r="B263" s="9">
        <v>245</v>
      </c>
      <c r="C263" s="10">
        <f t="shared" si="32"/>
        <v>301890.7314719779</v>
      </c>
      <c r="D263" s="10">
        <f t="shared" si="33"/>
        <v>3809.1882930275824</v>
      </c>
      <c r="E263" s="10">
        <f t="shared" si="34"/>
        <v>2113.2351203038452</v>
      </c>
      <c r="F263" s="10">
        <f t="shared" si="35"/>
        <v>1695.9531727237372</v>
      </c>
      <c r="G263" s="10"/>
      <c r="H263" s="10">
        <f t="shared" si="36"/>
        <v>300194.77829925413</v>
      </c>
      <c r="J263" s="9">
        <v>245</v>
      </c>
      <c r="K263" s="10">
        <f t="shared" si="37"/>
        <v>235538.89413156151</v>
      </c>
      <c r="L263" s="10">
        <f t="shared" si="30"/>
        <v>2492.0045798032033</v>
      </c>
      <c r="M263" s="10">
        <f t="shared" si="31"/>
        <v>855.79131534467354</v>
      </c>
      <c r="N263" s="10">
        <f t="shared" si="38"/>
        <v>1636.2132644585299</v>
      </c>
      <c r="O263" s="10"/>
      <c r="P263" s="10">
        <f t="shared" si="39"/>
        <v>233902.68086710299</v>
      </c>
    </row>
    <row r="264" spans="2:16" x14ac:dyDescent="0.3">
      <c r="B264" s="9">
        <v>246</v>
      </c>
      <c r="C264" s="10">
        <f t="shared" si="32"/>
        <v>300194.77829925413</v>
      </c>
      <c r="D264" s="10">
        <f t="shared" si="33"/>
        <v>3809.1882930275824</v>
      </c>
      <c r="E264" s="10">
        <f t="shared" si="34"/>
        <v>2101.3634480947785</v>
      </c>
      <c r="F264" s="10">
        <f t="shared" si="35"/>
        <v>1707.8248449328039</v>
      </c>
      <c r="G264" s="10"/>
      <c r="H264" s="10">
        <f t="shared" si="36"/>
        <v>298486.95345432131</v>
      </c>
      <c r="J264" s="9">
        <v>246</v>
      </c>
      <c r="K264" s="10">
        <f t="shared" si="37"/>
        <v>233902.68086710299</v>
      </c>
      <c r="L264" s="10">
        <f t="shared" si="30"/>
        <v>2492.0045798032033</v>
      </c>
      <c r="M264" s="10">
        <f t="shared" si="31"/>
        <v>849.84640715047419</v>
      </c>
      <c r="N264" s="10">
        <f t="shared" si="38"/>
        <v>1642.1581726527293</v>
      </c>
      <c r="O264" s="10"/>
      <c r="P264" s="10">
        <f t="shared" si="39"/>
        <v>232260.52269445025</v>
      </c>
    </row>
    <row r="265" spans="2:16" x14ac:dyDescent="0.3">
      <c r="B265" s="9">
        <v>247</v>
      </c>
      <c r="C265" s="10">
        <f t="shared" si="32"/>
        <v>298486.95345432131</v>
      </c>
      <c r="D265" s="10">
        <f t="shared" si="33"/>
        <v>3809.1882930275824</v>
      </c>
      <c r="E265" s="10">
        <f t="shared" si="34"/>
        <v>2089.4086741802489</v>
      </c>
      <c r="F265" s="10">
        <f t="shared" si="35"/>
        <v>1719.7796188473335</v>
      </c>
      <c r="G265" s="10"/>
      <c r="H265" s="10">
        <f t="shared" si="36"/>
        <v>296767.17383547395</v>
      </c>
      <c r="J265" s="9">
        <v>247</v>
      </c>
      <c r="K265" s="10">
        <f t="shared" si="37"/>
        <v>232260.52269445025</v>
      </c>
      <c r="L265" s="10">
        <f t="shared" si="30"/>
        <v>2492.0045798032033</v>
      </c>
      <c r="M265" s="10">
        <f t="shared" si="31"/>
        <v>843.87989912316925</v>
      </c>
      <c r="N265" s="10">
        <f t="shared" si="38"/>
        <v>1648.1246806800341</v>
      </c>
      <c r="O265" s="10"/>
      <c r="P265" s="10">
        <f t="shared" si="39"/>
        <v>230612.3980137702</v>
      </c>
    </row>
    <row r="266" spans="2:16" x14ac:dyDescent="0.3">
      <c r="B266" s="9">
        <v>248</v>
      </c>
      <c r="C266" s="10">
        <f t="shared" si="32"/>
        <v>296767.17383547395</v>
      </c>
      <c r="D266" s="10">
        <f t="shared" si="33"/>
        <v>3809.1882930275824</v>
      </c>
      <c r="E266" s="10">
        <f t="shared" si="34"/>
        <v>2077.3702168483173</v>
      </c>
      <c r="F266" s="10">
        <f t="shared" si="35"/>
        <v>1731.8180761792651</v>
      </c>
      <c r="G266" s="10"/>
      <c r="H266" s="10">
        <f t="shared" si="36"/>
        <v>295035.3557592947</v>
      </c>
      <c r="J266" s="9">
        <v>248</v>
      </c>
      <c r="K266" s="10">
        <f t="shared" si="37"/>
        <v>230612.3980137702</v>
      </c>
      <c r="L266" s="10">
        <f t="shared" si="30"/>
        <v>2492.0045798032033</v>
      </c>
      <c r="M266" s="10">
        <f t="shared" si="31"/>
        <v>837.89171278336505</v>
      </c>
      <c r="N266" s="10">
        <f t="shared" si="38"/>
        <v>1654.1128670198382</v>
      </c>
      <c r="O266" s="10"/>
      <c r="P266" s="10">
        <f t="shared" si="39"/>
        <v>228958.28514675036</v>
      </c>
    </row>
    <row r="267" spans="2:16" x14ac:dyDescent="0.3">
      <c r="B267" s="9">
        <v>249</v>
      </c>
      <c r="C267" s="10">
        <f t="shared" si="32"/>
        <v>295035.3557592947</v>
      </c>
      <c r="D267" s="10">
        <f t="shared" si="33"/>
        <v>3809.1882930275824</v>
      </c>
      <c r="E267" s="10">
        <f t="shared" si="34"/>
        <v>2065.2474903150628</v>
      </c>
      <c r="F267" s="10">
        <f t="shared" si="35"/>
        <v>1743.9408027125196</v>
      </c>
      <c r="G267" s="10"/>
      <c r="H267" s="10">
        <f t="shared" si="36"/>
        <v>293291.41495658219</v>
      </c>
      <c r="J267" s="9">
        <v>249</v>
      </c>
      <c r="K267" s="10">
        <f t="shared" si="37"/>
        <v>228958.28514675036</v>
      </c>
      <c r="L267" s="10">
        <f t="shared" si="30"/>
        <v>2492.0045798032033</v>
      </c>
      <c r="M267" s="10">
        <f t="shared" si="31"/>
        <v>831.88176936652633</v>
      </c>
      <c r="N267" s="10">
        <f t="shared" si="38"/>
        <v>1660.1228104366769</v>
      </c>
      <c r="O267" s="10"/>
      <c r="P267" s="10">
        <f t="shared" si="39"/>
        <v>227298.16233631369</v>
      </c>
    </row>
    <row r="268" spans="2:16" x14ac:dyDescent="0.3">
      <c r="B268" s="9">
        <v>250</v>
      </c>
      <c r="C268" s="10">
        <f t="shared" si="32"/>
        <v>293291.41495658219</v>
      </c>
      <c r="D268" s="10">
        <f t="shared" si="33"/>
        <v>3809.1882930275824</v>
      </c>
      <c r="E268" s="10">
        <f t="shared" si="34"/>
        <v>2053.0399046960752</v>
      </c>
      <c r="F268" s="10">
        <f t="shared" si="35"/>
        <v>1756.1483883315072</v>
      </c>
      <c r="G268" s="10"/>
      <c r="H268" s="10">
        <f t="shared" si="36"/>
        <v>291535.26656825066</v>
      </c>
      <c r="J268" s="9">
        <v>250</v>
      </c>
      <c r="K268" s="10">
        <f t="shared" si="37"/>
        <v>227298.16233631369</v>
      </c>
      <c r="L268" s="10">
        <f t="shared" si="30"/>
        <v>2492.0045798032033</v>
      </c>
      <c r="M268" s="10">
        <f t="shared" si="31"/>
        <v>825.84998982193974</v>
      </c>
      <c r="N268" s="10">
        <f t="shared" si="38"/>
        <v>1666.1545899812636</v>
      </c>
      <c r="O268" s="10"/>
      <c r="P268" s="10">
        <f t="shared" si="39"/>
        <v>225632.00774633241</v>
      </c>
    </row>
    <row r="269" spans="2:16" x14ac:dyDescent="0.3">
      <c r="B269" s="9">
        <v>251</v>
      </c>
      <c r="C269" s="10">
        <f t="shared" si="32"/>
        <v>291535.26656825066</v>
      </c>
      <c r="D269" s="10">
        <f t="shared" si="33"/>
        <v>3809.1882930275824</v>
      </c>
      <c r="E269" s="10">
        <f t="shared" si="34"/>
        <v>2040.7468659777544</v>
      </c>
      <c r="F269" s="10">
        <f t="shared" si="35"/>
        <v>1768.441427049828</v>
      </c>
      <c r="G269" s="10"/>
      <c r="H269" s="10">
        <f t="shared" si="36"/>
        <v>289766.82514120085</v>
      </c>
      <c r="J269" s="9">
        <v>251</v>
      </c>
      <c r="K269" s="10">
        <f t="shared" si="37"/>
        <v>225632.00774633241</v>
      </c>
      <c r="L269" s="10">
        <f t="shared" si="30"/>
        <v>2492.0045798032033</v>
      </c>
      <c r="M269" s="10">
        <f t="shared" si="31"/>
        <v>819.79629481167444</v>
      </c>
      <c r="N269" s="10">
        <f t="shared" si="38"/>
        <v>1672.2082849915289</v>
      </c>
      <c r="O269" s="10"/>
      <c r="P269" s="10">
        <f t="shared" si="39"/>
        <v>223959.79946134088</v>
      </c>
    </row>
    <row r="270" spans="2:16" x14ac:dyDescent="0.3">
      <c r="B270" s="9">
        <v>252</v>
      </c>
      <c r="C270" s="10">
        <f t="shared" si="32"/>
        <v>289766.82514120085</v>
      </c>
      <c r="D270" s="10">
        <f t="shared" si="33"/>
        <v>3809.1882930275824</v>
      </c>
      <c r="E270" s="10">
        <f t="shared" si="34"/>
        <v>2028.3677759884058</v>
      </c>
      <c r="F270" s="10">
        <f t="shared" si="35"/>
        <v>1780.8205170391766</v>
      </c>
      <c r="G270" s="10"/>
      <c r="H270" s="10">
        <f t="shared" si="36"/>
        <v>287986.00462416169</v>
      </c>
      <c r="J270" s="9">
        <v>252</v>
      </c>
      <c r="K270" s="10">
        <f t="shared" si="37"/>
        <v>223959.79946134088</v>
      </c>
      <c r="L270" s="10">
        <f t="shared" si="30"/>
        <v>2492.0045798032033</v>
      </c>
      <c r="M270" s="10">
        <f t="shared" si="31"/>
        <v>813.72060470953852</v>
      </c>
      <c r="N270" s="10">
        <f t="shared" si="38"/>
        <v>1678.2839750936648</v>
      </c>
      <c r="O270" s="10"/>
      <c r="P270" s="10">
        <f t="shared" si="39"/>
        <v>222281.51548624723</v>
      </c>
    </row>
    <row r="271" spans="2:16" x14ac:dyDescent="0.3">
      <c r="B271" s="9">
        <v>253</v>
      </c>
      <c r="C271" s="10">
        <f t="shared" si="32"/>
        <v>287986.00462416169</v>
      </c>
      <c r="D271" s="10">
        <f t="shared" si="33"/>
        <v>3809.1882930275824</v>
      </c>
      <c r="E271" s="10">
        <f t="shared" si="34"/>
        <v>2015.9020323691316</v>
      </c>
      <c r="F271" s="10">
        <f t="shared" si="35"/>
        <v>1793.2862606584508</v>
      </c>
      <c r="G271" s="10"/>
      <c r="H271" s="10">
        <f t="shared" si="36"/>
        <v>286192.71836350323</v>
      </c>
      <c r="J271" s="9">
        <v>253</v>
      </c>
      <c r="K271" s="10">
        <f t="shared" si="37"/>
        <v>222281.51548624723</v>
      </c>
      <c r="L271" s="10">
        <f t="shared" si="30"/>
        <v>2492.0045798032033</v>
      </c>
      <c r="M271" s="10">
        <f t="shared" si="31"/>
        <v>807.62283960003163</v>
      </c>
      <c r="N271" s="10">
        <f t="shared" si="38"/>
        <v>1684.3817402031718</v>
      </c>
      <c r="O271" s="10"/>
      <c r="P271" s="10">
        <f t="shared" si="39"/>
        <v>220597.13374604404</v>
      </c>
    </row>
    <row r="272" spans="2:16" x14ac:dyDescent="0.3">
      <c r="B272" s="9">
        <v>254</v>
      </c>
      <c r="C272" s="10">
        <f t="shared" si="32"/>
        <v>286192.71836350323</v>
      </c>
      <c r="D272" s="10">
        <f t="shared" si="33"/>
        <v>3809.1882930275824</v>
      </c>
      <c r="E272" s="10">
        <f t="shared" si="34"/>
        <v>2003.3490285445223</v>
      </c>
      <c r="F272" s="10">
        <f t="shared" si="35"/>
        <v>1805.8392644830601</v>
      </c>
      <c r="G272" s="10"/>
      <c r="H272" s="10">
        <f t="shared" si="36"/>
        <v>284386.87909902015</v>
      </c>
      <c r="J272" s="9">
        <v>254</v>
      </c>
      <c r="K272" s="10">
        <f t="shared" si="37"/>
        <v>220597.13374604404</v>
      </c>
      <c r="L272" s="10">
        <f t="shared" si="30"/>
        <v>2492.0045798032033</v>
      </c>
      <c r="M272" s="10">
        <f t="shared" si="31"/>
        <v>801.50291927729336</v>
      </c>
      <c r="N272" s="10">
        <f t="shared" si="38"/>
        <v>1690.50166052591</v>
      </c>
      <c r="O272" s="10"/>
      <c r="P272" s="10">
        <f t="shared" si="39"/>
        <v>218906.63208551813</v>
      </c>
    </row>
    <row r="273" spans="2:16" x14ac:dyDescent="0.3">
      <c r="B273" s="9">
        <v>255</v>
      </c>
      <c r="C273" s="10">
        <f t="shared" si="32"/>
        <v>284386.87909902015</v>
      </c>
      <c r="D273" s="10">
        <f t="shared" si="33"/>
        <v>3809.1882930275824</v>
      </c>
      <c r="E273" s="10">
        <f t="shared" si="34"/>
        <v>1990.708153693141</v>
      </c>
      <c r="F273" s="10">
        <f t="shared" si="35"/>
        <v>1818.4801393344414</v>
      </c>
      <c r="G273" s="10"/>
      <c r="H273" s="10">
        <f t="shared" si="36"/>
        <v>282568.3989596857</v>
      </c>
      <c r="J273" s="9">
        <v>255</v>
      </c>
      <c r="K273" s="10">
        <f t="shared" si="37"/>
        <v>218906.63208551813</v>
      </c>
      <c r="L273" s="10">
        <f t="shared" si="30"/>
        <v>2492.0045798032033</v>
      </c>
      <c r="M273" s="10">
        <f t="shared" si="31"/>
        <v>795.36076324404917</v>
      </c>
      <c r="N273" s="10">
        <f t="shared" si="38"/>
        <v>1696.6438165591542</v>
      </c>
      <c r="O273" s="10"/>
      <c r="P273" s="10">
        <f t="shared" si="39"/>
        <v>217209.98826895896</v>
      </c>
    </row>
    <row r="274" spans="2:16" x14ac:dyDescent="0.3">
      <c r="B274" s="9">
        <v>256</v>
      </c>
      <c r="C274" s="10">
        <f t="shared" si="32"/>
        <v>282568.3989596857</v>
      </c>
      <c r="D274" s="10">
        <f t="shared" si="33"/>
        <v>3809.1882930275824</v>
      </c>
      <c r="E274" s="10">
        <f t="shared" si="34"/>
        <v>1977.9787927177997</v>
      </c>
      <c r="F274" s="10">
        <f t="shared" si="35"/>
        <v>1831.2095003097827</v>
      </c>
      <c r="G274" s="10"/>
      <c r="H274" s="10">
        <f t="shared" si="36"/>
        <v>280737.18945937592</v>
      </c>
      <c r="J274" s="9">
        <v>256</v>
      </c>
      <c r="K274" s="10">
        <f t="shared" si="37"/>
        <v>217209.98826895896</v>
      </c>
      <c r="L274" s="10">
        <f t="shared" si="30"/>
        <v>2492.0045798032033</v>
      </c>
      <c r="M274" s="10">
        <f t="shared" si="31"/>
        <v>789.1962907105509</v>
      </c>
      <c r="N274" s="10">
        <f t="shared" si="38"/>
        <v>1702.8082890926526</v>
      </c>
      <c r="O274" s="10"/>
      <c r="P274" s="10">
        <f t="shared" si="39"/>
        <v>215507.17997986631</v>
      </c>
    </row>
    <row r="275" spans="2:16" x14ac:dyDescent="0.3">
      <c r="B275" s="9">
        <v>257</v>
      </c>
      <c r="C275" s="10">
        <f t="shared" si="32"/>
        <v>280737.18945937592</v>
      </c>
      <c r="D275" s="10">
        <f t="shared" si="33"/>
        <v>3809.1882930275824</v>
      </c>
      <c r="E275" s="10">
        <f t="shared" si="34"/>
        <v>1965.1603262156311</v>
      </c>
      <c r="F275" s="10">
        <f t="shared" si="35"/>
        <v>1844.0279668119513</v>
      </c>
      <c r="G275" s="10"/>
      <c r="H275" s="10">
        <f t="shared" si="36"/>
        <v>278893.16149256396</v>
      </c>
      <c r="J275" s="9">
        <v>257</v>
      </c>
      <c r="K275" s="10">
        <f t="shared" si="37"/>
        <v>215507.17997986631</v>
      </c>
      <c r="L275" s="10">
        <f t="shared" si="30"/>
        <v>2492.0045798032033</v>
      </c>
      <c r="M275" s="10">
        <f t="shared" si="31"/>
        <v>783.00942059351428</v>
      </c>
      <c r="N275" s="10">
        <f t="shared" si="38"/>
        <v>1708.9951592096891</v>
      </c>
      <c r="O275" s="10"/>
      <c r="P275" s="10">
        <f t="shared" si="39"/>
        <v>213798.18482065664</v>
      </c>
    </row>
    <row r="276" spans="2:16" x14ac:dyDescent="0.3">
      <c r="B276" s="9">
        <v>258</v>
      </c>
      <c r="C276" s="10">
        <f t="shared" si="32"/>
        <v>278893.16149256396</v>
      </c>
      <c r="D276" s="10">
        <f t="shared" si="33"/>
        <v>3809.1882930275824</v>
      </c>
      <c r="E276" s="10">
        <f t="shared" si="34"/>
        <v>1952.2521304479476</v>
      </c>
      <c r="F276" s="10">
        <f t="shared" si="35"/>
        <v>1856.9361625796348</v>
      </c>
      <c r="G276" s="10"/>
      <c r="H276" s="10">
        <f t="shared" si="36"/>
        <v>277036.22532998433</v>
      </c>
      <c r="J276" s="9">
        <v>258</v>
      </c>
      <c r="K276" s="10">
        <f t="shared" si="37"/>
        <v>213798.18482065664</v>
      </c>
      <c r="L276" s="10">
        <f t="shared" ref="L276:L339" si="40">$K$14</f>
        <v>2492.0045798032033</v>
      </c>
      <c r="M276" s="10">
        <f t="shared" ref="M276:M339" si="41">K276*($K$11/12)</f>
        <v>776.80007151505242</v>
      </c>
      <c r="N276" s="10">
        <f t="shared" si="38"/>
        <v>1715.2045082881509</v>
      </c>
      <c r="O276" s="10"/>
      <c r="P276" s="10">
        <f t="shared" si="39"/>
        <v>212082.98031236848</v>
      </c>
    </row>
    <row r="277" spans="2:16" x14ac:dyDescent="0.3">
      <c r="B277" s="9">
        <v>259</v>
      </c>
      <c r="C277" s="10">
        <f t="shared" ref="C277:C340" si="42">H276</f>
        <v>277036.22532998433</v>
      </c>
      <c r="D277" s="10">
        <f t="shared" ref="D277:D340" si="43">MIN($C$14,C277+E277)</f>
        <v>3809.1882930275824</v>
      </c>
      <c r="E277" s="10">
        <f t="shared" ref="E277:E340" si="44">C277*($C$11/12)</f>
        <v>1939.25357730989</v>
      </c>
      <c r="F277" s="10">
        <f t="shared" ref="F277:F340" si="45">D277-E277</f>
        <v>1869.9347157176924</v>
      </c>
      <c r="G277" s="10"/>
      <c r="H277" s="10">
        <f t="shared" ref="H277:H340" si="46">C277-F277-G277</f>
        <v>275166.29061426665</v>
      </c>
      <c r="J277" s="9">
        <v>259</v>
      </c>
      <c r="K277" s="10">
        <f t="shared" ref="K277:K340" si="47">P276</f>
        <v>212082.98031236848</v>
      </c>
      <c r="L277" s="10">
        <f t="shared" si="40"/>
        <v>2492.0045798032033</v>
      </c>
      <c r="M277" s="10">
        <f t="shared" si="41"/>
        <v>770.56816180160547</v>
      </c>
      <c r="N277" s="10">
        <f t="shared" ref="N277:N340" si="48">L277-M277</f>
        <v>1721.4364180015978</v>
      </c>
      <c r="O277" s="10"/>
      <c r="P277" s="10">
        <f t="shared" ref="P277:P340" si="49">K277-N277-O277</f>
        <v>210361.54389436689</v>
      </c>
    </row>
    <row r="278" spans="2:16" x14ac:dyDescent="0.3">
      <c r="B278" s="9">
        <v>260</v>
      </c>
      <c r="C278" s="10">
        <f t="shared" si="42"/>
        <v>275166.29061426665</v>
      </c>
      <c r="D278" s="10">
        <f t="shared" si="43"/>
        <v>3809.1882930275824</v>
      </c>
      <c r="E278" s="10">
        <f t="shared" si="44"/>
        <v>1926.1640342998664</v>
      </c>
      <c r="F278" s="10">
        <f t="shared" si="45"/>
        <v>1883.024258727716</v>
      </c>
      <c r="G278" s="10"/>
      <c r="H278" s="10">
        <f t="shared" si="46"/>
        <v>273283.26635553892</v>
      </c>
      <c r="J278" s="9">
        <v>260</v>
      </c>
      <c r="K278" s="10">
        <f t="shared" si="47"/>
        <v>210361.54389436689</v>
      </c>
      <c r="L278" s="10">
        <f t="shared" si="40"/>
        <v>2492.0045798032033</v>
      </c>
      <c r="M278" s="10">
        <f t="shared" si="41"/>
        <v>764.31360948286635</v>
      </c>
      <c r="N278" s="10">
        <f t="shared" si="48"/>
        <v>1727.6909703203369</v>
      </c>
      <c r="O278" s="10"/>
      <c r="P278" s="10">
        <f t="shared" si="49"/>
        <v>208633.85292404654</v>
      </c>
    </row>
    <row r="279" spans="2:16" x14ac:dyDescent="0.3">
      <c r="B279" s="9">
        <v>261</v>
      </c>
      <c r="C279" s="10">
        <f t="shared" si="42"/>
        <v>273283.26635553892</v>
      </c>
      <c r="D279" s="10">
        <f t="shared" si="43"/>
        <v>3809.1882930275824</v>
      </c>
      <c r="E279" s="10">
        <f t="shared" si="44"/>
        <v>1912.9828644887723</v>
      </c>
      <c r="F279" s="10">
        <f t="shared" si="45"/>
        <v>1896.2054285388101</v>
      </c>
      <c r="G279" s="10"/>
      <c r="H279" s="10">
        <f t="shared" si="46"/>
        <v>271387.06092700013</v>
      </c>
      <c r="J279" s="9">
        <v>261</v>
      </c>
      <c r="K279" s="10">
        <f t="shared" si="47"/>
        <v>208633.85292404654</v>
      </c>
      <c r="L279" s="10">
        <f t="shared" si="40"/>
        <v>2492.0045798032033</v>
      </c>
      <c r="M279" s="10">
        <f t="shared" si="41"/>
        <v>758.03633229070249</v>
      </c>
      <c r="N279" s="10">
        <f t="shared" si="48"/>
        <v>1733.968247512501</v>
      </c>
      <c r="O279" s="10"/>
      <c r="P279" s="10">
        <f t="shared" si="49"/>
        <v>206899.88467653404</v>
      </c>
    </row>
    <row r="280" spans="2:16" x14ac:dyDescent="0.3">
      <c r="B280" s="9">
        <v>262</v>
      </c>
      <c r="C280" s="10">
        <f t="shared" si="42"/>
        <v>271387.06092700013</v>
      </c>
      <c r="D280" s="10">
        <f t="shared" si="43"/>
        <v>3809.1882930275824</v>
      </c>
      <c r="E280" s="10">
        <f t="shared" si="44"/>
        <v>1899.7094264890006</v>
      </c>
      <c r="F280" s="10">
        <f t="shared" si="45"/>
        <v>1909.4788665385818</v>
      </c>
      <c r="G280" s="10"/>
      <c r="H280" s="10">
        <f t="shared" si="46"/>
        <v>269477.58206046157</v>
      </c>
      <c r="J280" s="9">
        <v>262</v>
      </c>
      <c r="K280" s="10">
        <f t="shared" si="47"/>
        <v>206899.88467653404</v>
      </c>
      <c r="L280" s="10">
        <f t="shared" si="40"/>
        <v>2492.0045798032033</v>
      </c>
      <c r="M280" s="10">
        <f t="shared" si="41"/>
        <v>751.73624765807369</v>
      </c>
      <c r="N280" s="10">
        <f t="shared" si="48"/>
        <v>1740.2683321451295</v>
      </c>
      <c r="O280" s="10"/>
      <c r="P280" s="10">
        <f t="shared" si="49"/>
        <v>205159.61634438892</v>
      </c>
    </row>
    <row r="281" spans="2:16" x14ac:dyDescent="0.3">
      <c r="B281" s="9">
        <v>263</v>
      </c>
      <c r="C281" s="10">
        <f t="shared" si="42"/>
        <v>269477.58206046157</v>
      </c>
      <c r="D281" s="10">
        <f t="shared" si="43"/>
        <v>3809.1882930275824</v>
      </c>
      <c r="E281" s="10">
        <f t="shared" si="44"/>
        <v>1886.3430744232307</v>
      </c>
      <c r="F281" s="10">
        <f t="shared" si="45"/>
        <v>1922.8452186043517</v>
      </c>
      <c r="G281" s="10"/>
      <c r="H281" s="10">
        <f t="shared" si="46"/>
        <v>267554.7368418572</v>
      </c>
      <c r="J281" s="9">
        <v>263</v>
      </c>
      <c r="K281" s="10">
        <f t="shared" si="47"/>
        <v>205159.61634438892</v>
      </c>
      <c r="L281" s="10">
        <f t="shared" si="40"/>
        <v>2492.0045798032033</v>
      </c>
      <c r="M281" s="10">
        <f t="shared" si="41"/>
        <v>745.41327271794648</v>
      </c>
      <c r="N281" s="10">
        <f t="shared" si="48"/>
        <v>1746.5913070852569</v>
      </c>
      <c r="O281" s="10"/>
      <c r="P281" s="10">
        <f t="shared" si="49"/>
        <v>203413.02503730365</v>
      </c>
    </row>
    <row r="282" spans="2:16" x14ac:dyDescent="0.3">
      <c r="B282" s="9">
        <v>264</v>
      </c>
      <c r="C282" s="10">
        <f t="shared" si="42"/>
        <v>267554.7368418572</v>
      </c>
      <c r="D282" s="10">
        <f t="shared" si="43"/>
        <v>3809.1882930275824</v>
      </c>
      <c r="E282" s="10">
        <f t="shared" si="44"/>
        <v>1872.8831578930003</v>
      </c>
      <c r="F282" s="10">
        <f t="shared" si="45"/>
        <v>1936.3051351345821</v>
      </c>
      <c r="G282" s="10"/>
      <c r="H282" s="10">
        <f t="shared" si="46"/>
        <v>265618.43170672259</v>
      </c>
      <c r="J282" s="9">
        <v>264</v>
      </c>
      <c r="K282" s="10">
        <f t="shared" si="47"/>
        <v>203413.02503730365</v>
      </c>
      <c r="L282" s="10">
        <f t="shared" si="40"/>
        <v>2492.0045798032033</v>
      </c>
      <c r="M282" s="10">
        <f t="shared" si="41"/>
        <v>739.06732430220336</v>
      </c>
      <c r="N282" s="10">
        <f t="shared" si="48"/>
        <v>1752.937255501</v>
      </c>
      <c r="O282" s="10"/>
      <c r="P282" s="10">
        <f t="shared" si="49"/>
        <v>201660.08778180266</v>
      </c>
    </row>
    <row r="283" spans="2:16" x14ac:dyDescent="0.3">
      <c r="B283" s="9">
        <v>265</v>
      </c>
      <c r="C283" s="10">
        <f t="shared" si="42"/>
        <v>265618.43170672259</v>
      </c>
      <c r="D283" s="10">
        <f t="shared" si="43"/>
        <v>3809.1882930275824</v>
      </c>
      <c r="E283" s="10">
        <f t="shared" si="44"/>
        <v>1859.329021947058</v>
      </c>
      <c r="F283" s="10">
        <f t="shared" si="45"/>
        <v>1949.8592710805244</v>
      </c>
      <c r="G283" s="10"/>
      <c r="H283" s="10">
        <f t="shared" si="46"/>
        <v>263668.57243564207</v>
      </c>
      <c r="J283" s="9">
        <v>265</v>
      </c>
      <c r="K283" s="10">
        <f t="shared" si="47"/>
        <v>201660.08778180266</v>
      </c>
      <c r="L283" s="10">
        <f t="shared" si="40"/>
        <v>2492.0045798032033</v>
      </c>
      <c r="M283" s="10">
        <f t="shared" si="41"/>
        <v>732.69831894054971</v>
      </c>
      <c r="N283" s="10">
        <f t="shared" si="48"/>
        <v>1759.3062608626537</v>
      </c>
      <c r="O283" s="10"/>
      <c r="P283" s="10">
        <f t="shared" si="49"/>
        <v>199900.78152094001</v>
      </c>
    </row>
    <row r="284" spans="2:16" x14ac:dyDescent="0.3">
      <c r="B284" s="9">
        <v>266</v>
      </c>
      <c r="C284" s="10">
        <f t="shared" si="42"/>
        <v>263668.57243564207</v>
      </c>
      <c r="D284" s="10">
        <f t="shared" si="43"/>
        <v>3809.1882930275824</v>
      </c>
      <c r="E284" s="10">
        <f t="shared" si="44"/>
        <v>1845.6800070494942</v>
      </c>
      <c r="F284" s="10">
        <f t="shared" si="45"/>
        <v>1963.5082859780882</v>
      </c>
      <c r="G284" s="10"/>
      <c r="H284" s="10">
        <f t="shared" si="46"/>
        <v>261705.06414966399</v>
      </c>
      <c r="J284" s="9">
        <v>266</v>
      </c>
      <c r="K284" s="10">
        <f t="shared" si="47"/>
        <v>199900.78152094001</v>
      </c>
      <c r="L284" s="10">
        <f t="shared" si="40"/>
        <v>2492.0045798032033</v>
      </c>
      <c r="M284" s="10">
        <f t="shared" si="41"/>
        <v>726.30617285941537</v>
      </c>
      <c r="N284" s="10">
        <f t="shared" si="48"/>
        <v>1765.6984069437881</v>
      </c>
      <c r="O284" s="10"/>
      <c r="P284" s="10">
        <f t="shared" si="49"/>
        <v>198135.08311399622</v>
      </c>
    </row>
    <row r="285" spans="2:16" x14ac:dyDescent="0.3">
      <c r="B285" s="9">
        <v>267</v>
      </c>
      <c r="C285" s="10">
        <f t="shared" si="42"/>
        <v>261705.06414966399</v>
      </c>
      <c r="D285" s="10">
        <f t="shared" si="43"/>
        <v>3809.1882930275824</v>
      </c>
      <c r="E285" s="10">
        <f t="shared" si="44"/>
        <v>1831.9354490476478</v>
      </c>
      <c r="F285" s="10">
        <f t="shared" si="45"/>
        <v>1977.2528439799346</v>
      </c>
      <c r="G285" s="10"/>
      <c r="H285" s="10">
        <f t="shared" si="46"/>
        <v>259727.81130568407</v>
      </c>
      <c r="J285" s="9">
        <v>267</v>
      </c>
      <c r="K285" s="10">
        <f t="shared" si="47"/>
        <v>198135.08311399622</v>
      </c>
      <c r="L285" s="10">
        <f t="shared" si="40"/>
        <v>2492.0045798032033</v>
      </c>
      <c r="M285" s="10">
        <f t="shared" si="41"/>
        <v>719.89080198085298</v>
      </c>
      <c r="N285" s="10">
        <f t="shared" si="48"/>
        <v>1772.1137778223504</v>
      </c>
      <c r="O285" s="10"/>
      <c r="P285" s="10">
        <f t="shared" si="49"/>
        <v>196362.96933617388</v>
      </c>
    </row>
    <row r="286" spans="2:16" x14ac:dyDescent="0.3">
      <c r="B286" s="9">
        <v>268</v>
      </c>
      <c r="C286" s="10">
        <f t="shared" si="42"/>
        <v>259727.81130568407</v>
      </c>
      <c r="D286" s="10">
        <f t="shared" si="43"/>
        <v>3809.1882930275824</v>
      </c>
      <c r="E286" s="10">
        <f t="shared" si="44"/>
        <v>1818.0946791397882</v>
      </c>
      <c r="F286" s="10">
        <f t="shared" si="45"/>
        <v>1991.0936138877942</v>
      </c>
      <c r="G286" s="10"/>
      <c r="H286" s="10">
        <f t="shared" si="46"/>
        <v>257736.71769179628</v>
      </c>
      <c r="J286" s="9">
        <v>268</v>
      </c>
      <c r="K286" s="10">
        <f t="shared" si="47"/>
        <v>196362.96933617388</v>
      </c>
      <c r="L286" s="10">
        <f t="shared" si="40"/>
        <v>2492.0045798032033</v>
      </c>
      <c r="M286" s="10">
        <f t="shared" si="41"/>
        <v>713.45212192143174</v>
      </c>
      <c r="N286" s="10">
        <f t="shared" si="48"/>
        <v>1778.5524578817717</v>
      </c>
      <c r="O286" s="10"/>
      <c r="P286" s="10">
        <f t="shared" si="49"/>
        <v>194584.4168782921</v>
      </c>
    </row>
    <row r="287" spans="2:16" x14ac:dyDescent="0.3">
      <c r="B287" s="9">
        <v>269</v>
      </c>
      <c r="C287" s="10">
        <f t="shared" si="42"/>
        <v>257736.71769179628</v>
      </c>
      <c r="D287" s="10">
        <f t="shared" si="43"/>
        <v>3809.1882930275824</v>
      </c>
      <c r="E287" s="10">
        <f t="shared" si="44"/>
        <v>1804.1570238425738</v>
      </c>
      <c r="F287" s="10">
        <f t="shared" si="45"/>
        <v>2005.0312691850086</v>
      </c>
      <c r="G287" s="10"/>
      <c r="H287" s="10">
        <f t="shared" si="46"/>
        <v>255731.68642261127</v>
      </c>
      <c r="J287" s="9">
        <v>269</v>
      </c>
      <c r="K287" s="10">
        <f t="shared" si="47"/>
        <v>194584.4168782921</v>
      </c>
      <c r="L287" s="10">
        <f t="shared" si="40"/>
        <v>2492.0045798032033</v>
      </c>
      <c r="M287" s="10">
        <f t="shared" si="41"/>
        <v>706.99004799112799</v>
      </c>
      <c r="N287" s="10">
        <f t="shared" si="48"/>
        <v>1785.0145318120753</v>
      </c>
      <c r="O287" s="10"/>
      <c r="P287" s="10">
        <f t="shared" si="49"/>
        <v>192799.40234648003</v>
      </c>
    </row>
    <row r="288" spans="2:16" x14ac:dyDescent="0.3">
      <c r="B288" s="9">
        <v>270</v>
      </c>
      <c r="C288" s="10">
        <f t="shared" si="42"/>
        <v>255731.68642261127</v>
      </c>
      <c r="D288" s="10">
        <f t="shared" si="43"/>
        <v>3809.1882930275824</v>
      </c>
      <c r="E288" s="10">
        <f t="shared" si="44"/>
        <v>1790.1218049582787</v>
      </c>
      <c r="F288" s="10">
        <f t="shared" si="45"/>
        <v>2019.0664880693037</v>
      </c>
      <c r="G288" s="10"/>
      <c r="H288" s="10">
        <f t="shared" si="46"/>
        <v>253712.61993454196</v>
      </c>
      <c r="J288" s="9">
        <v>270</v>
      </c>
      <c r="K288" s="10">
        <f t="shared" si="47"/>
        <v>192799.40234648003</v>
      </c>
      <c r="L288" s="10">
        <f t="shared" si="40"/>
        <v>2492.0045798032033</v>
      </c>
      <c r="M288" s="10">
        <f t="shared" si="41"/>
        <v>700.50449519221081</v>
      </c>
      <c r="N288" s="10">
        <f t="shared" si="48"/>
        <v>1791.5000846109924</v>
      </c>
      <c r="O288" s="10"/>
      <c r="P288" s="10">
        <f t="shared" si="49"/>
        <v>191007.90226186902</v>
      </c>
    </row>
    <row r="289" spans="2:16" x14ac:dyDescent="0.3">
      <c r="B289" s="9">
        <v>271</v>
      </c>
      <c r="C289" s="10">
        <f t="shared" si="42"/>
        <v>253712.61993454196</v>
      </c>
      <c r="D289" s="10">
        <f t="shared" si="43"/>
        <v>3809.1882930275824</v>
      </c>
      <c r="E289" s="10">
        <f t="shared" si="44"/>
        <v>1775.9883395417935</v>
      </c>
      <c r="F289" s="10">
        <f t="shared" si="45"/>
        <v>2033.1999534857889</v>
      </c>
      <c r="G289" s="10"/>
      <c r="H289" s="10">
        <f t="shared" si="46"/>
        <v>251679.41998105618</v>
      </c>
      <c r="J289" s="9">
        <v>271</v>
      </c>
      <c r="K289" s="10">
        <f t="shared" si="47"/>
        <v>191007.90226186902</v>
      </c>
      <c r="L289" s="10">
        <f t="shared" si="40"/>
        <v>2492.0045798032033</v>
      </c>
      <c r="M289" s="10">
        <f t="shared" si="41"/>
        <v>693.99537821812419</v>
      </c>
      <c r="N289" s="10">
        <f t="shared" si="48"/>
        <v>1798.0092015850792</v>
      </c>
      <c r="O289" s="10"/>
      <c r="P289" s="10">
        <f t="shared" si="49"/>
        <v>189209.89306028394</v>
      </c>
    </row>
    <row r="290" spans="2:16" x14ac:dyDescent="0.3">
      <c r="B290" s="9">
        <v>272</v>
      </c>
      <c r="C290" s="10">
        <f t="shared" si="42"/>
        <v>251679.41998105618</v>
      </c>
      <c r="D290" s="10">
        <f t="shared" si="43"/>
        <v>3809.1882930275824</v>
      </c>
      <c r="E290" s="10">
        <f t="shared" si="44"/>
        <v>1761.7559398673932</v>
      </c>
      <c r="F290" s="10">
        <f t="shared" si="45"/>
        <v>2047.4323531601892</v>
      </c>
      <c r="G290" s="10"/>
      <c r="H290" s="10">
        <f t="shared" si="46"/>
        <v>249631.98762789599</v>
      </c>
      <c r="J290" s="9">
        <v>272</v>
      </c>
      <c r="K290" s="10">
        <f t="shared" si="47"/>
        <v>189209.89306028394</v>
      </c>
      <c r="L290" s="10">
        <f t="shared" si="40"/>
        <v>2492.0045798032033</v>
      </c>
      <c r="M290" s="10">
        <f t="shared" si="41"/>
        <v>687.46261145236497</v>
      </c>
      <c r="N290" s="10">
        <f t="shared" si="48"/>
        <v>1804.5419683508385</v>
      </c>
      <c r="O290" s="10"/>
      <c r="P290" s="10">
        <f t="shared" si="49"/>
        <v>187405.35109193309</v>
      </c>
    </row>
    <row r="291" spans="2:16" x14ac:dyDescent="0.3">
      <c r="B291" s="9">
        <v>273</v>
      </c>
      <c r="C291" s="10">
        <f t="shared" si="42"/>
        <v>249631.98762789599</v>
      </c>
      <c r="D291" s="10">
        <f t="shared" si="43"/>
        <v>3809.1882930275824</v>
      </c>
      <c r="E291" s="10">
        <f t="shared" si="44"/>
        <v>1747.4239133952717</v>
      </c>
      <c r="F291" s="10">
        <f t="shared" si="45"/>
        <v>2061.7643796323109</v>
      </c>
      <c r="G291" s="10"/>
      <c r="H291" s="10">
        <f t="shared" si="46"/>
        <v>247570.22324826368</v>
      </c>
      <c r="J291" s="9">
        <v>273</v>
      </c>
      <c r="K291" s="10">
        <f t="shared" si="47"/>
        <v>187405.35109193309</v>
      </c>
      <c r="L291" s="10">
        <f t="shared" si="40"/>
        <v>2492.0045798032033</v>
      </c>
      <c r="M291" s="10">
        <f t="shared" si="41"/>
        <v>680.90610896735689</v>
      </c>
      <c r="N291" s="10">
        <f t="shared" si="48"/>
        <v>1811.0984708358465</v>
      </c>
      <c r="O291" s="10"/>
      <c r="P291" s="10">
        <f t="shared" si="49"/>
        <v>185594.25262109723</v>
      </c>
    </row>
    <row r="292" spans="2:16" x14ac:dyDescent="0.3">
      <c r="B292" s="9">
        <v>274</v>
      </c>
      <c r="C292" s="10">
        <f t="shared" si="42"/>
        <v>247570.22324826368</v>
      </c>
      <c r="D292" s="10">
        <f t="shared" si="43"/>
        <v>3809.1882930275824</v>
      </c>
      <c r="E292" s="10">
        <f t="shared" si="44"/>
        <v>1732.9915627378455</v>
      </c>
      <c r="F292" s="10">
        <f t="shared" si="45"/>
        <v>2076.1967302897369</v>
      </c>
      <c r="G292" s="10"/>
      <c r="H292" s="10">
        <f t="shared" si="46"/>
        <v>245494.02651797395</v>
      </c>
      <c r="J292" s="9">
        <v>274</v>
      </c>
      <c r="K292" s="10">
        <f t="shared" si="47"/>
        <v>185594.25262109723</v>
      </c>
      <c r="L292" s="10">
        <f t="shared" si="40"/>
        <v>2492.0045798032033</v>
      </c>
      <c r="M292" s="10">
        <f t="shared" si="41"/>
        <v>674.32578452331995</v>
      </c>
      <c r="N292" s="10">
        <f t="shared" si="48"/>
        <v>1817.6787952798834</v>
      </c>
      <c r="O292" s="10"/>
      <c r="P292" s="10">
        <f t="shared" si="49"/>
        <v>183776.57382581735</v>
      </c>
    </row>
    <row r="293" spans="2:16" x14ac:dyDescent="0.3">
      <c r="B293" s="9">
        <v>275</v>
      </c>
      <c r="C293" s="10">
        <f t="shared" si="42"/>
        <v>245494.02651797395</v>
      </c>
      <c r="D293" s="10">
        <f t="shared" si="43"/>
        <v>3809.1882930275824</v>
      </c>
      <c r="E293" s="10">
        <f t="shared" si="44"/>
        <v>1718.4581856258176</v>
      </c>
      <c r="F293" s="10">
        <f t="shared" si="45"/>
        <v>2090.7301074017651</v>
      </c>
      <c r="G293" s="10"/>
      <c r="H293" s="10">
        <f t="shared" si="46"/>
        <v>243403.29641057219</v>
      </c>
      <c r="J293" s="9">
        <v>275</v>
      </c>
      <c r="K293" s="10">
        <f t="shared" si="47"/>
        <v>183776.57382581735</v>
      </c>
      <c r="L293" s="10">
        <f t="shared" si="40"/>
        <v>2492.0045798032033</v>
      </c>
      <c r="M293" s="10">
        <f t="shared" si="41"/>
        <v>667.72155156713643</v>
      </c>
      <c r="N293" s="10">
        <f t="shared" si="48"/>
        <v>1824.2830282360669</v>
      </c>
      <c r="O293" s="10"/>
      <c r="P293" s="10">
        <f t="shared" si="49"/>
        <v>181952.29079758129</v>
      </c>
    </row>
    <row r="294" spans="2:16" x14ac:dyDescent="0.3">
      <c r="B294" s="9">
        <v>276</v>
      </c>
      <c r="C294" s="10">
        <f t="shared" si="42"/>
        <v>243403.29641057219</v>
      </c>
      <c r="D294" s="10">
        <f t="shared" si="43"/>
        <v>3809.1882930275824</v>
      </c>
      <c r="E294" s="10">
        <f t="shared" si="44"/>
        <v>1703.8230748740052</v>
      </c>
      <c r="F294" s="10">
        <f t="shared" si="45"/>
        <v>2105.3652181535772</v>
      </c>
      <c r="G294" s="10"/>
      <c r="H294" s="10">
        <f t="shared" si="46"/>
        <v>241297.93119241862</v>
      </c>
      <c r="J294" s="9">
        <v>276</v>
      </c>
      <c r="K294" s="10">
        <f t="shared" si="47"/>
        <v>181952.29079758129</v>
      </c>
      <c r="L294" s="10">
        <f t="shared" si="40"/>
        <v>2492.0045798032033</v>
      </c>
      <c r="M294" s="10">
        <f t="shared" si="41"/>
        <v>661.09332323121203</v>
      </c>
      <c r="N294" s="10">
        <f t="shared" si="48"/>
        <v>1830.9112565719913</v>
      </c>
      <c r="O294" s="10"/>
      <c r="P294" s="10">
        <f t="shared" si="49"/>
        <v>180121.37954100929</v>
      </c>
    </row>
    <row r="295" spans="2:16" x14ac:dyDescent="0.3">
      <c r="B295" s="9">
        <v>277</v>
      </c>
      <c r="C295" s="10">
        <f t="shared" si="42"/>
        <v>241297.93119241862</v>
      </c>
      <c r="D295" s="10">
        <f t="shared" si="43"/>
        <v>3809.1882930275824</v>
      </c>
      <c r="E295" s="10">
        <f t="shared" si="44"/>
        <v>1689.0855183469303</v>
      </c>
      <c r="F295" s="10">
        <f t="shared" si="45"/>
        <v>2120.1027746806521</v>
      </c>
      <c r="G295" s="10"/>
      <c r="H295" s="10">
        <f t="shared" si="46"/>
        <v>239177.82841773797</v>
      </c>
      <c r="J295" s="9">
        <v>277</v>
      </c>
      <c r="K295" s="10">
        <f t="shared" si="47"/>
        <v>180121.37954100929</v>
      </c>
      <c r="L295" s="10">
        <f t="shared" si="40"/>
        <v>2492.0045798032033</v>
      </c>
      <c r="M295" s="10">
        <f t="shared" si="41"/>
        <v>654.4410123323338</v>
      </c>
      <c r="N295" s="10">
        <f t="shared" si="48"/>
        <v>1837.5635674708697</v>
      </c>
      <c r="O295" s="10"/>
      <c r="P295" s="10">
        <f t="shared" si="49"/>
        <v>178283.81597353841</v>
      </c>
    </row>
    <row r="296" spans="2:16" x14ac:dyDescent="0.3">
      <c r="B296" s="9">
        <v>278</v>
      </c>
      <c r="C296" s="10">
        <f t="shared" si="42"/>
        <v>239177.82841773797</v>
      </c>
      <c r="D296" s="10">
        <f t="shared" si="43"/>
        <v>3809.1882930275824</v>
      </c>
      <c r="E296" s="10">
        <f t="shared" si="44"/>
        <v>1674.2447989241657</v>
      </c>
      <c r="F296" s="10">
        <f t="shared" si="45"/>
        <v>2134.9434941034169</v>
      </c>
      <c r="G296" s="10"/>
      <c r="H296" s="10">
        <f t="shared" si="46"/>
        <v>237042.88492363456</v>
      </c>
      <c r="J296" s="9">
        <v>278</v>
      </c>
      <c r="K296" s="10">
        <f t="shared" si="47"/>
        <v>178283.81597353841</v>
      </c>
      <c r="L296" s="10">
        <f t="shared" si="40"/>
        <v>2492.0045798032033</v>
      </c>
      <c r="M296" s="10">
        <f t="shared" si="41"/>
        <v>647.76453137052295</v>
      </c>
      <c r="N296" s="10">
        <f t="shared" si="48"/>
        <v>1844.2400484326804</v>
      </c>
      <c r="O296" s="10"/>
      <c r="P296" s="10">
        <f t="shared" si="49"/>
        <v>176439.57592510572</v>
      </c>
    </row>
    <row r="297" spans="2:16" x14ac:dyDescent="0.3">
      <c r="B297" s="9">
        <v>279</v>
      </c>
      <c r="C297" s="10">
        <f t="shared" si="42"/>
        <v>237042.88492363456</v>
      </c>
      <c r="D297" s="10">
        <f t="shared" si="43"/>
        <v>3809.1882930275824</v>
      </c>
      <c r="E297" s="10">
        <f t="shared" si="44"/>
        <v>1659.3001944654418</v>
      </c>
      <c r="F297" s="10">
        <f t="shared" si="45"/>
        <v>2149.8880985621408</v>
      </c>
      <c r="G297" s="10"/>
      <c r="H297" s="10">
        <f t="shared" si="46"/>
        <v>234892.99682507242</v>
      </c>
      <c r="J297" s="9">
        <v>279</v>
      </c>
      <c r="K297" s="10">
        <f t="shared" si="47"/>
        <v>176439.57592510572</v>
      </c>
      <c r="L297" s="10">
        <f t="shared" si="40"/>
        <v>2492.0045798032033</v>
      </c>
      <c r="M297" s="10">
        <f t="shared" si="41"/>
        <v>641.06379252788417</v>
      </c>
      <c r="N297" s="10">
        <f t="shared" si="48"/>
        <v>1850.9407872753191</v>
      </c>
      <c r="O297" s="10"/>
      <c r="P297" s="10">
        <f t="shared" si="49"/>
        <v>174588.6351378304</v>
      </c>
    </row>
    <row r="298" spans="2:16" x14ac:dyDescent="0.3">
      <c r="B298" s="9">
        <v>280</v>
      </c>
      <c r="C298" s="10">
        <f t="shared" si="42"/>
        <v>234892.99682507242</v>
      </c>
      <c r="D298" s="10">
        <f t="shared" si="43"/>
        <v>3809.1882930275824</v>
      </c>
      <c r="E298" s="10">
        <f t="shared" si="44"/>
        <v>1644.2509777755067</v>
      </c>
      <c r="F298" s="10">
        <f t="shared" si="45"/>
        <v>2164.9373152520757</v>
      </c>
      <c r="G298" s="10"/>
      <c r="H298" s="10">
        <f t="shared" si="46"/>
        <v>232728.05950982033</v>
      </c>
      <c r="J298" s="9">
        <v>280</v>
      </c>
      <c r="K298" s="10">
        <f t="shared" si="47"/>
        <v>174588.6351378304</v>
      </c>
      <c r="L298" s="10">
        <f t="shared" si="40"/>
        <v>2492.0045798032033</v>
      </c>
      <c r="M298" s="10">
        <f t="shared" si="41"/>
        <v>634.33870766745042</v>
      </c>
      <c r="N298" s="10">
        <f t="shared" si="48"/>
        <v>1857.665872135753</v>
      </c>
      <c r="O298" s="10"/>
      <c r="P298" s="10">
        <f t="shared" si="49"/>
        <v>172730.96926569464</v>
      </c>
    </row>
    <row r="299" spans="2:16" x14ac:dyDescent="0.3">
      <c r="B299" s="9">
        <v>281</v>
      </c>
      <c r="C299" s="10">
        <f t="shared" si="42"/>
        <v>232728.05950982033</v>
      </c>
      <c r="D299" s="10">
        <f t="shared" si="43"/>
        <v>3809.1882930275824</v>
      </c>
      <c r="E299" s="10">
        <f t="shared" si="44"/>
        <v>1629.0964165687421</v>
      </c>
      <c r="F299" s="10">
        <f t="shared" si="45"/>
        <v>2180.0918764588405</v>
      </c>
      <c r="G299" s="10"/>
      <c r="H299" s="10">
        <f t="shared" si="46"/>
        <v>230547.96763336149</v>
      </c>
      <c r="J299" s="9">
        <v>281</v>
      </c>
      <c r="K299" s="10">
        <f t="shared" si="47"/>
        <v>172730.96926569464</v>
      </c>
      <c r="L299" s="10">
        <f t="shared" si="40"/>
        <v>2492.0045798032033</v>
      </c>
      <c r="M299" s="10">
        <f t="shared" si="41"/>
        <v>627.58918833202392</v>
      </c>
      <c r="N299" s="10">
        <f t="shared" si="48"/>
        <v>1864.4153914711794</v>
      </c>
      <c r="O299" s="10"/>
      <c r="P299" s="10">
        <f t="shared" si="49"/>
        <v>170866.55387422346</v>
      </c>
    </row>
    <row r="300" spans="2:16" x14ac:dyDescent="0.3">
      <c r="B300" s="9">
        <v>282</v>
      </c>
      <c r="C300" s="10">
        <f t="shared" si="42"/>
        <v>230547.96763336149</v>
      </c>
      <c r="D300" s="10">
        <f t="shared" si="43"/>
        <v>3809.1882930275824</v>
      </c>
      <c r="E300" s="10">
        <f t="shared" si="44"/>
        <v>1613.8357734335302</v>
      </c>
      <c r="F300" s="10">
        <f t="shared" si="45"/>
        <v>2195.352519594052</v>
      </c>
      <c r="G300" s="10"/>
      <c r="H300" s="10">
        <f t="shared" si="46"/>
        <v>228352.61511376745</v>
      </c>
      <c r="J300" s="9">
        <v>282</v>
      </c>
      <c r="K300" s="10">
        <f t="shared" si="47"/>
        <v>170866.55387422346</v>
      </c>
      <c r="L300" s="10">
        <f t="shared" si="40"/>
        <v>2492.0045798032033</v>
      </c>
      <c r="M300" s="10">
        <f t="shared" si="41"/>
        <v>620.81514574301195</v>
      </c>
      <c r="N300" s="10">
        <f t="shared" si="48"/>
        <v>1871.1894340601914</v>
      </c>
      <c r="O300" s="10"/>
      <c r="P300" s="10">
        <f t="shared" si="49"/>
        <v>168995.36444016328</v>
      </c>
    </row>
    <row r="301" spans="2:16" x14ac:dyDescent="0.3">
      <c r="B301" s="9">
        <v>283</v>
      </c>
      <c r="C301" s="10">
        <f t="shared" si="42"/>
        <v>228352.61511376745</v>
      </c>
      <c r="D301" s="10">
        <f t="shared" si="43"/>
        <v>3809.1882930275824</v>
      </c>
      <c r="E301" s="10">
        <f t="shared" si="44"/>
        <v>1598.4683057963719</v>
      </c>
      <c r="F301" s="10">
        <f t="shared" si="45"/>
        <v>2210.7199872312103</v>
      </c>
      <c r="G301" s="10"/>
      <c r="H301" s="10">
        <f t="shared" si="46"/>
        <v>226141.89512653623</v>
      </c>
      <c r="J301" s="9">
        <v>283</v>
      </c>
      <c r="K301" s="10">
        <f t="shared" si="47"/>
        <v>168995.36444016328</v>
      </c>
      <c r="L301" s="10">
        <f t="shared" si="40"/>
        <v>2492.0045798032033</v>
      </c>
      <c r="M301" s="10">
        <f t="shared" si="41"/>
        <v>614.01649079925994</v>
      </c>
      <c r="N301" s="10">
        <f t="shared" si="48"/>
        <v>1877.9880890039435</v>
      </c>
      <c r="O301" s="10"/>
      <c r="P301" s="10">
        <f t="shared" si="49"/>
        <v>167117.37635115933</v>
      </c>
    </row>
    <row r="302" spans="2:16" x14ac:dyDescent="0.3">
      <c r="B302" s="9">
        <v>284</v>
      </c>
      <c r="C302" s="10">
        <f t="shared" si="42"/>
        <v>226141.89512653623</v>
      </c>
      <c r="D302" s="10">
        <f t="shared" si="43"/>
        <v>3809.1882930275824</v>
      </c>
      <c r="E302" s="10">
        <f t="shared" si="44"/>
        <v>1582.9932658857533</v>
      </c>
      <c r="F302" s="10">
        <f t="shared" si="45"/>
        <v>2226.1950271418291</v>
      </c>
      <c r="G302" s="10"/>
      <c r="H302" s="10">
        <f t="shared" si="46"/>
        <v>223915.70009939439</v>
      </c>
      <c r="J302" s="9">
        <v>284</v>
      </c>
      <c r="K302" s="10">
        <f t="shared" si="47"/>
        <v>167117.37635115933</v>
      </c>
      <c r="L302" s="10">
        <f t="shared" si="40"/>
        <v>2492.0045798032033</v>
      </c>
      <c r="M302" s="10">
        <f t="shared" si="41"/>
        <v>607.1931340758789</v>
      </c>
      <c r="N302" s="10">
        <f t="shared" si="48"/>
        <v>1884.8114457273246</v>
      </c>
      <c r="O302" s="10"/>
      <c r="P302" s="10">
        <f t="shared" si="49"/>
        <v>165232.56490543199</v>
      </c>
    </row>
    <row r="303" spans="2:16" x14ac:dyDescent="0.3">
      <c r="B303" s="9">
        <v>285</v>
      </c>
      <c r="C303" s="10">
        <f t="shared" si="42"/>
        <v>223915.70009939439</v>
      </c>
      <c r="D303" s="10">
        <f t="shared" si="43"/>
        <v>3809.1882930275824</v>
      </c>
      <c r="E303" s="10">
        <f t="shared" si="44"/>
        <v>1567.4099006957606</v>
      </c>
      <c r="F303" s="10">
        <f t="shared" si="45"/>
        <v>2241.778392331822</v>
      </c>
      <c r="G303" s="10"/>
      <c r="H303" s="10">
        <f t="shared" si="46"/>
        <v>221673.92170706257</v>
      </c>
      <c r="J303" s="9">
        <v>285</v>
      </c>
      <c r="K303" s="10">
        <f t="shared" si="47"/>
        <v>165232.56490543199</v>
      </c>
      <c r="L303" s="10">
        <f t="shared" si="40"/>
        <v>2492.0045798032033</v>
      </c>
      <c r="M303" s="10">
        <f t="shared" si="41"/>
        <v>600.34498582306958</v>
      </c>
      <c r="N303" s="10">
        <f t="shared" si="48"/>
        <v>1891.6595939801336</v>
      </c>
      <c r="O303" s="10"/>
      <c r="P303" s="10">
        <f t="shared" si="49"/>
        <v>163340.90531145188</v>
      </c>
    </row>
    <row r="304" spans="2:16" x14ac:dyDescent="0.3">
      <c r="B304" s="9">
        <v>286</v>
      </c>
      <c r="C304" s="10">
        <f t="shared" si="42"/>
        <v>221673.92170706257</v>
      </c>
      <c r="D304" s="10">
        <f t="shared" si="43"/>
        <v>3809.1882930275824</v>
      </c>
      <c r="E304" s="10">
        <f t="shared" si="44"/>
        <v>1551.7174519494379</v>
      </c>
      <c r="F304" s="10">
        <f t="shared" si="45"/>
        <v>2257.4708410781445</v>
      </c>
      <c r="G304" s="10"/>
      <c r="H304" s="10">
        <f t="shared" si="46"/>
        <v>219416.45086598443</v>
      </c>
      <c r="J304" s="9">
        <v>286</v>
      </c>
      <c r="K304" s="10">
        <f t="shared" si="47"/>
        <v>163340.90531145188</v>
      </c>
      <c r="L304" s="10">
        <f t="shared" si="40"/>
        <v>2492.0045798032033</v>
      </c>
      <c r="M304" s="10">
        <f t="shared" si="41"/>
        <v>593.4719559649418</v>
      </c>
      <c r="N304" s="10">
        <f t="shared" si="48"/>
        <v>1898.5326238382615</v>
      </c>
      <c r="O304" s="10"/>
      <c r="P304" s="10">
        <f t="shared" si="49"/>
        <v>161442.37268761362</v>
      </c>
    </row>
    <row r="305" spans="2:16" x14ac:dyDescent="0.3">
      <c r="B305" s="9">
        <v>287</v>
      </c>
      <c r="C305" s="10">
        <f t="shared" si="42"/>
        <v>219416.45086598443</v>
      </c>
      <c r="D305" s="10">
        <f t="shared" si="43"/>
        <v>3809.1882930275824</v>
      </c>
      <c r="E305" s="10">
        <f t="shared" si="44"/>
        <v>1535.9151560618909</v>
      </c>
      <c r="F305" s="10">
        <f t="shared" si="45"/>
        <v>2273.2731369656913</v>
      </c>
      <c r="G305" s="10"/>
      <c r="H305" s="10">
        <f t="shared" si="46"/>
        <v>217143.17772901873</v>
      </c>
      <c r="J305" s="9">
        <v>287</v>
      </c>
      <c r="K305" s="10">
        <f t="shared" si="47"/>
        <v>161442.37268761362</v>
      </c>
      <c r="L305" s="10">
        <f t="shared" si="40"/>
        <v>2492.0045798032033</v>
      </c>
      <c r="M305" s="10">
        <f t="shared" si="41"/>
        <v>586.57395409832952</v>
      </c>
      <c r="N305" s="10">
        <f t="shared" si="48"/>
        <v>1905.4306257048738</v>
      </c>
      <c r="O305" s="10"/>
      <c r="P305" s="10">
        <f t="shared" si="49"/>
        <v>159536.94206190875</v>
      </c>
    </row>
    <row r="306" spans="2:16" x14ac:dyDescent="0.3">
      <c r="B306" s="9">
        <v>288</v>
      </c>
      <c r="C306" s="10">
        <f t="shared" si="42"/>
        <v>217143.17772901873</v>
      </c>
      <c r="D306" s="10">
        <f t="shared" si="43"/>
        <v>3809.1882930275824</v>
      </c>
      <c r="E306" s="10">
        <f t="shared" si="44"/>
        <v>1520.002244103131</v>
      </c>
      <c r="F306" s="10">
        <f t="shared" si="45"/>
        <v>2289.1860489244514</v>
      </c>
      <c r="G306" s="10"/>
      <c r="H306" s="10">
        <f t="shared" si="46"/>
        <v>214853.99168009427</v>
      </c>
      <c r="J306" s="9">
        <v>288</v>
      </c>
      <c r="K306" s="10">
        <f t="shared" si="47"/>
        <v>159536.94206190875</v>
      </c>
      <c r="L306" s="10">
        <f t="shared" si="40"/>
        <v>2492.0045798032033</v>
      </c>
      <c r="M306" s="10">
        <f t="shared" si="41"/>
        <v>579.65088949160179</v>
      </c>
      <c r="N306" s="10">
        <f t="shared" si="48"/>
        <v>1912.3536903116014</v>
      </c>
      <c r="O306" s="10"/>
      <c r="P306" s="10">
        <f t="shared" si="49"/>
        <v>157624.58837159714</v>
      </c>
    </row>
    <row r="307" spans="2:16" x14ac:dyDescent="0.3">
      <c r="B307" s="9">
        <v>289</v>
      </c>
      <c r="C307" s="10">
        <f t="shared" si="42"/>
        <v>214853.99168009427</v>
      </c>
      <c r="D307" s="10">
        <f t="shared" si="43"/>
        <v>3809.1882930275824</v>
      </c>
      <c r="E307" s="10">
        <f t="shared" si="44"/>
        <v>1503.9779417606599</v>
      </c>
      <c r="F307" s="10">
        <f t="shared" si="45"/>
        <v>2305.2103512669228</v>
      </c>
      <c r="G307" s="10"/>
      <c r="H307" s="10">
        <f t="shared" si="46"/>
        <v>212548.78132882735</v>
      </c>
      <c r="J307" s="9">
        <v>289</v>
      </c>
      <c r="K307" s="10">
        <f t="shared" si="47"/>
        <v>157624.58837159714</v>
      </c>
      <c r="L307" s="10">
        <f t="shared" si="40"/>
        <v>2492.0045798032033</v>
      </c>
      <c r="M307" s="10">
        <f t="shared" si="41"/>
        <v>572.70267108346968</v>
      </c>
      <c r="N307" s="10">
        <f t="shared" si="48"/>
        <v>1919.3019087197335</v>
      </c>
      <c r="O307" s="10"/>
      <c r="P307" s="10">
        <f t="shared" si="49"/>
        <v>155705.28646287741</v>
      </c>
    </row>
    <row r="308" spans="2:16" x14ac:dyDescent="0.3">
      <c r="B308" s="9">
        <v>290</v>
      </c>
      <c r="C308" s="10">
        <f t="shared" si="42"/>
        <v>212548.78132882735</v>
      </c>
      <c r="D308" s="10">
        <f t="shared" si="43"/>
        <v>3809.1882930275824</v>
      </c>
      <c r="E308" s="10">
        <f t="shared" si="44"/>
        <v>1487.8414693017912</v>
      </c>
      <c r="F308" s="10">
        <f t="shared" si="45"/>
        <v>2321.3468237257912</v>
      </c>
      <c r="G308" s="10"/>
      <c r="H308" s="10">
        <f t="shared" si="46"/>
        <v>210227.43450510156</v>
      </c>
      <c r="J308" s="9">
        <v>290</v>
      </c>
      <c r="K308" s="10">
        <f t="shared" si="47"/>
        <v>155705.28646287741</v>
      </c>
      <c r="L308" s="10">
        <f t="shared" si="40"/>
        <v>2492.0045798032033</v>
      </c>
      <c r="M308" s="10">
        <f t="shared" si="41"/>
        <v>565.72920748178797</v>
      </c>
      <c r="N308" s="10">
        <f t="shared" si="48"/>
        <v>1926.2753723214155</v>
      </c>
      <c r="O308" s="10"/>
      <c r="P308" s="10">
        <f t="shared" si="49"/>
        <v>153779.01109055598</v>
      </c>
    </row>
    <row r="309" spans="2:16" x14ac:dyDescent="0.3">
      <c r="B309" s="9">
        <v>291</v>
      </c>
      <c r="C309" s="10">
        <f t="shared" si="42"/>
        <v>210227.43450510156</v>
      </c>
      <c r="D309" s="10">
        <f t="shared" si="43"/>
        <v>3809.1882930275824</v>
      </c>
      <c r="E309" s="10">
        <f t="shared" si="44"/>
        <v>1471.5920415357107</v>
      </c>
      <c r="F309" s="10">
        <f t="shared" si="45"/>
        <v>2337.596251491872</v>
      </c>
      <c r="G309" s="10"/>
      <c r="H309" s="10">
        <f t="shared" si="46"/>
        <v>207889.83825360969</v>
      </c>
      <c r="J309" s="9">
        <v>291</v>
      </c>
      <c r="K309" s="10">
        <f t="shared" si="47"/>
        <v>153779.01109055598</v>
      </c>
      <c r="L309" s="10">
        <f t="shared" si="40"/>
        <v>2492.0045798032033</v>
      </c>
      <c r="M309" s="10">
        <f t="shared" si="41"/>
        <v>558.73040696235341</v>
      </c>
      <c r="N309" s="10">
        <f t="shared" si="48"/>
        <v>1933.27417284085</v>
      </c>
      <c r="O309" s="10"/>
      <c r="P309" s="10">
        <f t="shared" si="49"/>
        <v>151845.73691771514</v>
      </c>
    </row>
    <row r="310" spans="2:16" x14ac:dyDescent="0.3">
      <c r="B310" s="9">
        <v>292</v>
      </c>
      <c r="C310" s="10">
        <f t="shared" si="42"/>
        <v>207889.83825360969</v>
      </c>
      <c r="D310" s="10">
        <f t="shared" si="43"/>
        <v>3809.1882930275824</v>
      </c>
      <c r="E310" s="10">
        <f t="shared" si="44"/>
        <v>1455.2288677752676</v>
      </c>
      <c r="F310" s="10">
        <f t="shared" si="45"/>
        <v>2353.9594252523148</v>
      </c>
      <c r="G310" s="10"/>
      <c r="H310" s="10">
        <f t="shared" si="46"/>
        <v>205535.87882835738</v>
      </c>
      <c r="J310" s="9">
        <v>292</v>
      </c>
      <c r="K310" s="10">
        <f t="shared" si="47"/>
        <v>151845.73691771514</v>
      </c>
      <c r="L310" s="10">
        <f t="shared" si="40"/>
        <v>2492.0045798032033</v>
      </c>
      <c r="M310" s="10">
        <f t="shared" si="41"/>
        <v>551.70617746769835</v>
      </c>
      <c r="N310" s="10">
        <f t="shared" si="48"/>
        <v>1940.298402335505</v>
      </c>
      <c r="O310" s="10"/>
      <c r="P310" s="10">
        <f t="shared" si="49"/>
        <v>149905.43851537965</v>
      </c>
    </row>
    <row r="311" spans="2:16" x14ac:dyDescent="0.3">
      <c r="B311" s="9">
        <v>293</v>
      </c>
      <c r="C311" s="10">
        <f t="shared" si="42"/>
        <v>205535.87882835738</v>
      </c>
      <c r="D311" s="10">
        <f t="shared" si="43"/>
        <v>3809.1882930275824</v>
      </c>
      <c r="E311" s="10">
        <f t="shared" si="44"/>
        <v>1438.7511517985015</v>
      </c>
      <c r="F311" s="10">
        <f t="shared" si="45"/>
        <v>2370.4371412290811</v>
      </c>
      <c r="G311" s="10"/>
      <c r="H311" s="10">
        <f t="shared" si="46"/>
        <v>203165.4416871283</v>
      </c>
      <c r="J311" s="9">
        <v>293</v>
      </c>
      <c r="K311" s="10">
        <f t="shared" si="47"/>
        <v>149905.43851537965</v>
      </c>
      <c r="L311" s="10">
        <f t="shared" si="40"/>
        <v>2492.0045798032033</v>
      </c>
      <c r="M311" s="10">
        <f t="shared" si="41"/>
        <v>544.65642660587935</v>
      </c>
      <c r="N311" s="10">
        <f t="shared" si="48"/>
        <v>1947.3481531973239</v>
      </c>
      <c r="O311" s="10"/>
      <c r="P311" s="10">
        <f t="shared" si="49"/>
        <v>147958.09036218232</v>
      </c>
    </row>
    <row r="312" spans="2:16" x14ac:dyDescent="0.3">
      <c r="B312" s="9">
        <v>294</v>
      </c>
      <c r="C312" s="10">
        <f t="shared" si="42"/>
        <v>203165.4416871283</v>
      </c>
      <c r="D312" s="10">
        <f t="shared" si="43"/>
        <v>3809.1882930275824</v>
      </c>
      <c r="E312" s="10">
        <f t="shared" si="44"/>
        <v>1422.158091809898</v>
      </c>
      <c r="F312" s="10">
        <f t="shared" si="45"/>
        <v>2387.0302012176844</v>
      </c>
      <c r="G312" s="10"/>
      <c r="H312" s="10">
        <f t="shared" si="46"/>
        <v>200778.41148591062</v>
      </c>
      <c r="J312" s="9">
        <v>294</v>
      </c>
      <c r="K312" s="10">
        <f t="shared" si="47"/>
        <v>147958.09036218232</v>
      </c>
      <c r="L312" s="10">
        <f t="shared" si="40"/>
        <v>2492.0045798032033</v>
      </c>
      <c r="M312" s="10">
        <f t="shared" si="41"/>
        <v>537.58106164926244</v>
      </c>
      <c r="N312" s="10">
        <f t="shared" si="48"/>
        <v>1954.4235181539409</v>
      </c>
      <c r="O312" s="10"/>
      <c r="P312" s="10">
        <f t="shared" si="49"/>
        <v>146003.66684402837</v>
      </c>
    </row>
    <row r="313" spans="2:16" x14ac:dyDescent="0.3">
      <c r="B313" s="9">
        <v>295</v>
      </c>
      <c r="C313" s="10">
        <f t="shared" si="42"/>
        <v>200778.41148591062</v>
      </c>
      <c r="D313" s="10">
        <f t="shared" si="43"/>
        <v>3809.1882930275824</v>
      </c>
      <c r="E313" s="10">
        <f t="shared" si="44"/>
        <v>1405.4488804013743</v>
      </c>
      <c r="F313" s="10">
        <f t="shared" si="45"/>
        <v>2403.7394126262079</v>
      </c>
      <c r="G313" s="10"/>
      <c r="H313" s="10">
        <f t="shared" si="46"/>
        <v>198374.6720732844</v>
      </c>
      <c r="J313" s="9">
        <v>295</v>
      </c>
      <c r="K313" s="10">
        <f t="shared" si="47"/>
        <v>146003.66684402837</v>
      </c>
      <c r="L313" s="10">
        <f t="shared" si="40"/>
        <v>2492.0045798032033</v>
      </c>
      <c r="M313" s="10">
        <f t="shared" si="41"/>
        <v>530.47998953330307</v>
      </c>
      <c r="N313" s="10">
        <f t="shared" si="48"/>
        <v>1961.5245902699003</v>
      </c>
      <c r="O313" s="10"/>
      <c r="P313" s="10">
        <f t="shared" si="49"/>
        <v>144042.14225375847</v>
      </c>
    </row>
    <row r="314" spans="2:16" x14ac:dyDescent="0.3">
      <c r="B314" s="9">
        <v>296</v>
      </c>
      <c r="C314" s="10">
        <f t="shared" si="42"/>
        <v>198374.6720732844</v>
      </c>
      <c r="D314" s="10">
        <f t="shared" si="43"/>
        <v>3809.1882930275824</v>
      </c>
      <c r="E314" s="10">
        <f t="shared" si="44"/>
        <v>1388.6227045129906</v>
      </c>
      <c r="F314" s="10">
        <f t="shared" si="45"/>
        <v>2420.5655885145916</v>
      </c>
      <c r="G314" s="10"/>
      <c r="H314" s="10">
        <f t="shared" si="46"/>
        <v>195954.10648476981</v>
      </c>
      <c r="J314" s="9">
        <v>296</v>
      </c>
      <c r="K314" s="10">
        <f t="shared" si="47"/>
        <v>144042.14225375847</v>
      </c>
      <c r="L314" s="10">
        <f t="shared" si="40"/>
        <v>2492.0045798032033</v>
      </c>
      <c r="M314" s="10">
        <f t="shared" si="41"/>
        <v>523.35311685532247</v>
      </c>
      <c r="N314" s="10">
        <f t="shared" si="48"/>
        <v>1968.6514629478809</v>
      </c>
      <c r="O314" s="10"/>
      <c r="P314" s="10">
        <f t="shared" si="49"/>
        <v>142073.49079081058</v>
      </c>
    </row>
    <row r="315" spans="2:16" x14ac:dyDescent="0.3">
      <c r="B315" s="9">
        <v>297</v>
      </c>
      <c r="C315" s="10">
        <f t="shared" si="42"/>
        <v>195954.10648476981</v>
      </c>
      <c r="D315" s="10">
        <f t="shared" si="43"/>
        <v>3809.1882930275824</v>
      </c>
      <c r="E315" s="10">
        <f t="shared" si="44"/>
        <v>1371.6787453933885</v>
      </c>
      <c r="F315" s="10">
        <f t="shared" si="45"/>
        <v>2437.509547634194</v>
      </c>
      <c r="G315" s="10"/>
      <c r="H315" s="10">
        <f t="shared" si="46"/>
        <v>193516.59693713562</v>
      </c>
      <c r="J315" s="9">
        <v>297</v>
      </c>
      <c r="K315" s="10">
        <f t="shared" si="47"/>
        <v>142073.49079081058</v>
      </c>
      <c r="L315" s="10">
        <f t="shared" si="40"/>
        <v>2492.0045798032033</v>
      </c>
      <c r="M315" s="10">
        <f t="shared" si="41"/>
        <v>516.20034987327847</v>
      </c>
      <c r="N315" s="10">
        <f t="shared" si="48"/>
        <v>1975.804229929925</v>
      </c>
      <c r="O315" s="10"/>
      <c r="P315" s="10">
        <f t="shared" si="49"/>
        <v>140097.68656088065</v>
      </c>
    </row>
    <row r="316" spans="2:16" x14ac:dyDescent="0.3">
      <c r="B316" s="9">
        <v>298</v>
      </c>
      <c r="C316" s="10">
        <f t="shared" si="42"/>
        <v>193516.59693713562</v>
      </c>
      <c r="D316" s="10">
        <f t="shared" si="43"/>
        <v>3809.1882930275824</v>
      </c>
      <c r="E316" s="10">
        <f t="shared" si="44"/>
        <v>1354.6161785599493</v>
      </c>
      <c r="F316" s="10">
        <f t="shared" si="45"/>
        <v>2454.5721144676331</v>
      </c>
      <c r="G316" s="10"/>
      <c r="H316" s="10">
        <f t="shared" si="46"/>
        <v>191062.024822668</v>
      </c>
      <c r="J316" s="9">
        <v>298</v>
      </c>
      <c r="K316" s="10">
        <f t="shared" si="47"/>
        <v>140097.68656088065</v>
      </c>
      <c r="L316" s="10">
        <f t="shared" si="40"/>
        <v>2492.0045798032033</v>
      </c>
      <c r="M316" s="10">
        <f t="shared" si="41"/>
        <v>509.02159450453308</v>
      </c>
      <c r="N316" s="10">
        <f t="shared" si="48"/>
        <v>1982.9829852986702</v>
      </c>
      <c r="O316" s="10"/>
      <c r="P316" s="10">
        <f t="shared" si="49"/>
        <v>138114.70357558198</v>
      </c>
    </row>
    <row r="317" spans="2:16" x14ac:dyDescent="0.3">
      <c r="B317" s="9">
        <v>299</v>
      </c>
      <c r="C317" s="10">
        <f t="shared" si="42"/>
        <v>191062.024822668</v>
      </c>
      <c r="D317" s="10">
        <f t="shared" si="43"/>
        <v>3809.1882930275824</v>
      </c>
      <c r="E317" s="10">
        <f t="shared" si="44"/>
        <v>1337.4341737586758</v>
      </c>
      <c r="F317" s="10">
        <f t="shared" si="45"/>
        <v>2471.7541192689068</v>
      </c>
      <c r="G317" s="10"/>
      <c r="H317" s="10">
        <f t="shared" si="46"/>
        <v>188590.27070339909</v>
      </c>
      <c r="J317" s="9">
        <v>299</v>
      </c>
      <c r="K317" s="10">
        <f t="shared" si="47"/>
        <v>138114.70357558198</v>
      </c>
      <c r="L317" s="10">
        <f t="shared" si="40"/>
        <v>2492.0045798032033</v>
      </c>
      <c r="M317" s="10">
        <f t="shared" si="41"/>
        <v>501.81675632461457</v>
      </c>
      <c r="N317" s="10">
        <f t="shared" si="48"/>
        <v>1990.1878234785888</v>
      </c>
      <c r="O317" s="10"/>
      <c r="P317" s="10">
        <f t="shared" si="49"/>
        <v>136124.51575210338</v>
      </c>
    </row>
    <row r="318" spans="2:16" x14ac:dyDescent="0.3">
      <c r="B318" s="9">
        <v>300</v>
      </c>
      <c r="C318" s="10">
        <f t="shared" si="42"/>
        <v>188590.27070339909</v>
      </c>
      <c r="D318" s="10">
        <f t="shared" si="43"/>
        <v>3809.1882930275824</v>
      </c>
      <c r="E318" s="10">
        <f t="shared" si="44"/>
        <v>1320.1318949237934</v>
      </c>
      <c r="F318" s="10">
        <f t="shared" si="45"/>
        <v>2489.056398103789</v>
      </c>
      <c r="G318" s="10"/>
      <c r="H318" s="10">
        <f t="shared" si="46"/>
        <v>186101.21430529529</v>
      </c>
      <c r="J318" s="9">
        <v>300</v>
      </c>
      <c r="K318" s="10">
        <f t="shared" si="47"/>
        <v>136124.51575210338</v>
      </c>
      <c r="L318" s="10">
        <f t="shared" si="40"/>
        <v>2492.0045798032033</v>
      </c>
      <c r="M318" s="10">
        <f t="shared" si="41"/>
        <v>494.58574056597564</v>
      </c>
      <c r="N318" s="10">
        <f t="shared" si="48"/>
        <v>1997.4188392372278</v>
      </c>
      <c r="O318" s="10"/>
      <c r="P318" s="10">
        <f t="shared" si="49"/>
        <v>134127.09691286617</v>
      </c>
    </row>
    <row r="319" spans="2:16" x14ac:dyDescent="0.3">
      <c r="B319" s="9">
        <v>301</v>
      </c>
      <c r="C319" s="10">
        <f t="shared" si="42"/>
        <v>186101.21430529529</v>
      </c>
      <c r="D319" s="10">
        <f t="shared" si="43"/>
        <v>3809.1882930275824</v>
      </c>
      <c r="E319" s="10">
        <f t="shared" si="44"/>
        <v>1302.7085001370669</v>
      </c>
      <c r="F319" s="10">
        <f t="shared" si="45"/>
        <v>2506.4797928905155</v>
      </c>
      <c r="G319" s="10"/>
      <c r="H319" s="10">
        <f t="shared" si="46"/>
        <v>183594.73451240477</v>
      </c>
      <c r="J319" s="9">
        <v>301</v>
      </c>
      <c r="K319" s="10">
        <f t="shared" si="47"/>
        <v>134127.09691286617</v>
      </c>
      <c r="L319" s="10">
        <f t="shared" si="40"/>
        <v>2492.0045798032033</v>
      </c>
      <c r="M319" s="10">
        <f t="shared" si="41"/>
        <v>487.32845211674709</v>
      </c>
      <c r="N319" s="10">
        <f t="shared" si="48"/>
        <v>2004.6761276864563</v>
      </c>
      <c r="O319" s="10"/>
      <c r="P319" s="10">
        <f t="shared" si="49"/>
        <v>132122.42078517971</v>
      </c>
    </row>
    <row r="320" spans="2:16" x14ac:dyDescent="0.3">
      <c r="B320" s="9">
        <v>302</v>
      </c>
      <c r="C320" s="10">
        <f t="shared" si="42"/>
        <v>183594.73451240477</v>
      </c>
      <c r="D320" s="10">
        <f t="shared" si="43"/>
        <v>3809.1882930275824</v>
      </c>
      <c r="E320" s="10">
        <f t="shared" si="44"/>
        <v>1285.1631415868333</v>
      </c>
      <c r="F320" s="10">
        <f t="shared" si="45"/>
        <v>2524.0251514407491</v>
      </c>
      <c r="G320" s="10"/>
      <c r="H320" s="10">
        <f t="shared" si="46"/>
        <v>181070.70936096401</v>
      </c>
      <c r="J320" s="9">
        <v>302</v>
      </c>
      <c r="K320" s="10">
        <f t="shared" si="47"/>
        <v>132122.42078517971</v>
      </c>
      <c r="L320" s="10">
        <f t="shared" si="40"/>
        <v>2492.0045798032033</v>
      </c>
      <c r="M320" s="10">
        <f t="shared" si="41"/>
        <v>480.04479551948629</v>
      </c>
      <c r="N320" s="10">
        <f t="shared" si="48"/>
        <v>2011.959784283717</v>
      </c>
      <c r="O320" s="10"/>
      <c r="P320" s="10">
        <f t="shared" si="49"/>
        <v>130110.461000896</v>
      </c>
    </row>
    <row r="321" spans="2:16" x14ac:dyDescent="0.3">
      <c r="B321" s="9">
        <v>303</v>
      </c>
      <c r="C321" s="10">
        <f t="shared" si="42"/>
        <v>181070.70936096401</v>
      </c>
      <c r="D321" s="10">
        <f t="shared" si="43"/>
        <v>3809.1882930275824</v>
      </c>
      <c r="E321" s="10">
        <f t="shared" si="44"/>
        <v>1267.494965526748</v>
      </c>
      <c r="F321" s="10">
        <f t="shared" si="45"/>
        <v>2541.6933275008341</v>
      </c>
      <c r="G321" s="10"/>
      <c r="H321" s="10">
        <f t="shared" si="46"/>
        <v>178529.01603346318</v>
      </c>
      <c r="J321" s="9">
        <v>303</v>
      </c>
      <c r="K321" s="10">
        <f t="shared" si="47"/>
        <v>130110.461000896</v>
      </c>
      <c r="L321" s="10">
        <f t="shared" si="40"/>
        <v>2492.0045798032033</v>
      </c>
      <c r="M321" s="10">
        <f t="shared" si="41"/>
        <v>472.73467496992214</v>
      </c>
      <c r="N321" s="10">
        <f t="shared" si="48"/>
        <v>2019.2699048332811</v>
      </c>
      <c r="O321" s="10"/>
      <c r="P321" s="10">
        <f t="shared" si="49"/>
        <v>128091.19109606271</v>
      </c>
    </row>
    <row r="322" spans="2:16" x14ac:dyDescent="0.3">
      <c r="B322" s="9">
        <v>304</v>
      </c>
      <c r="C322" s="10">
        <f t="shared" si="42"/>
        <v>178529.01603346318</v>
      </c>
      <c r="D322" s="10">
        <f t="shared" si="43"/>
        <v>3809.1882930275824</v>
      </c>
      <c r="E322" s="10">
        <f t="shared" si="44"/>
        <v>1249.7031122342421</v>
      </c>
      <c r="F322" s="10">
        <f t="shared" si="45"/>
        <v>2559.4851807933401</v>
      </c>
      <c r="G322" s="10"/>
      <c r="H322" s="10">
        <f t="shared" si="46"/>
        <v>175969.53085266985</v>
      </c>
      <c r="J322" s="9">
        <v>304</v>
      </c>
      <c r="K322" s="10">
        <f t="shared" si="47"/>
        <v>128091.19109606271</v>
      </c>
      <c r="L322" s="10">
        <f t="shared" si="40"/>
        <v>2492.0045798032033</v>
      </c>
      <c r="M322" s="10">
        <f t="shared" si="41"/>
        <v>465.39799431569452</v>
      </c>
      <c r="N322" s="10">
        <f t="shared" si="48"/>
        <v>2026.6065854875087</v>
      </c>
      <c r="O322" s="10"/>
      <c r="P322" s="10">
        <f t="shared" si="49"/>
        <v>126064.58451057521</v>
      </c>
    </row>
    <row r="323" spans="2:16" x14ac:dyDescent="0.3">
      <c r="B323" s="9">
        <v>305</v>
      </c>
      <c r="C323" s="10">
        <f t="shared" si="42"/>
        <v>175969.53085266985</v>
      </c>
      <c r="D323" s="10">
        <f t="shared" si="43"/>
        <v>3809.1882930275824</v>
      </c>
      <c r="E323" s="10">
        <f t="shared" si="44"/>
        <v>1231.7867159686889</v>
      </c>
      <c r="F323" s="10">
        <f t="shared" si="45"/>
        <v>2577.4015770588935</v>
      </c>
      <c r="G323" s="10"/>
      <c r="H323" s="10">
        <f t="shared" si="46"/>
        <v>173392.12927561096</v>
      </c>
      <c r="J323" s="9">
        <v>305</v>
      </c>
      <c r="K323" s="10">
        <f t="shared" si="47"/>
        <v>126064.58451057521</v>
      </c>
      <c r="L323" s="10">
        <f t="shared" si="40"/>
        <v>2492.0045798032033</v>
      </c>
      <c r="M323" s="10">
        <f t="shared" si="41"/>
        <v>458.03465705508995</v>
      </c>
      <c r="N323" s="10">
        <f t="shared" si="48"/>
        <v>2033.9699227481133</v>
      </c>
      <c r="O323" s="10"/>
      <c r="P323" s="10">
        <f t="shared" si="49"/>
        <v>124030.61458782709</v>
      </c>
    </row>
    <row r="324" spans="2:16" x14ac:dyDescent="0.3">
      <c r="B324" s="9">
        <v>306</v>
      </c>
      <c r="C324" s="10">
        <f t="shared" si="42"/>
        <v>173392.12927561096</v>
      </c>
      <c r="D324" s="10">
        <f t="shared" si="43"/>
        <v>3809.1882930275824</v>
      </c>
      <c r="E324" s="10">
        <f t="shared" si="44"/>
        <v>1213.7449049292766</v>
      </c>
      <c r="F324" s="10">
        <f t="shared" si="45"/>
        <v>2595.4433880983061</v>
      </c>
      <c r="G324" s="10"/>
      <c r="H324" s="10">
        <f t="shared" si="46"/>
        <v>170796.68588751266</v>
      </c>
      <c r="J324" s="9">
        <v>306</v>
      </c>
      <c r="K324" s="10">
        <f t="shared" si="47"/>
        <v>124030.61458782709</v>
      </c>
      <c r="L324" s="10">
        <f t="shared" si="40"/>
        <v>2492.0045798032033</v>
      </c>
      <c r="M324" s="10">
        <f t="shared" si="41"/>
        <v>450.6445663357718</v>
      </c>
      <c r="N324" s="10">
        <f t="shared" si="48"/>
        <v>2041.3600134674316</v>
      </c>
      <c r="O324" s="10"/>
      <c r="P324" s="10">
        <f t="shared" si="49"/>
        <v>121989.25457435966</v>
      </c>
    </row>
    <row r="325" spans="2:16" x14ac:dyDescent="0.3">
      <c r="B325" s="9">
        <v>307</v>
      </c>
      <c r="C325" s="10">
        <f t="shared" si="42"/>
        <v>170796.68588751266</v>
      </c>
      <c r="D325" s="10">
        <f t="shared" si="43"/>
        <v>3809.1882930275824</v>
      </c>
      <c r="E325" s="10">
        <f t="shared" si="44"/>
        <v>1195.5768012125886</v>
      </c>
      <c r="F325" s="10">
        <f t="shared" si="45"/>
        <v>2613.6114918149938</v>
      </c>
      <c r="G325" s="10"/>
      <c r="H325" s="10">
        <f t="shared" si="46"/>
        <v>168183.07439569768</v>
      </c>
      <c r="J325" s="9">
        <v>307</v>
      </c>
      <c r="K325" s="10">
        <f t="shared" si="47"/>
        <v>121989.25457435966</v>
      </c>
      <c r="L325" s="10">
        <f t="shared" si="40"/>
        <v>2492.0045798032033</v>
      </c>
      <c r="M325" s="10">
        <f t="shared" si="41"/>
        <v>443.22762495350679</v>
      </c>
      <c r="N325" s="10">
        <f t="shared" si="48"/>
        <v>2048.7769548496967</v>
      </c>
      <c r="O325" s="10"/>
      <c r="P325" s="10">
        <f t="shared" si="49"/>
        <v>119940.47761950995</v>
      </c>
    </row>
    <row r="326" spans="2:16" x14ac:dyDescent="0.3">
      <c r="B326" s="9">
        <v>308</v>
      </c>
      <c r="C326" s="10">
        <f t="shared" si="42"/>
        <v>168183.07439569768</v>
      </c>
      <c r="D326" s="10">
        <f t="shared" si="43"/>
        <v>3809.1882930275824</v>
      </c>
      <c r="E326" s="10">
        <f t="shared" si="44"/>
        <v>1177.2815207698836</v>
      </c>
      <c r="F326" s="10">
        <f t="shared" si="45"/>
        <v>2631.9067722576988</v>
      </c>
      <c r="G326" s="10"/>
      <c r="H326" s="10">
        <f t="shared" si="46"/>
        <v>165551.16762343998</v>
      </c>
      <c r="J326" s="9">
        <v>308</v>
      </c>
      <c r="K326" s="10">
        <f t="shared" si="47"/>
        <v>119940.47761950995</v>
      </c>
      <c r="L326" s="10">
        <f t="shared" si="40"/>
        <v>2492.0045798032033</v>
      </c>
      <c r="M326" s="10">
        <f t="shared" si="41"/>
        <v>435.78373535088616</v>
      </c>
      <c r="N326" s="10">
        <f t="shared" si="48"/>
        <v>2056.2208444523171</v>
      </c>
      <c r="O326" s="10"/>
      <c r="P326" s="10">
        <f t="shared" si="49"/>
        <v>117884.25677505764</v>
      </c>
    </row>
    <row r="327" spans="2:16" x14ac:dyDescent="0.3">
      <c r="B327" s="9">
        <v>309</v>
      </c>
      <c r="C327" s="10">
        <f t="shared" si="42"/>
        <v>165551.16762343998</v>
      </c>
      <c r="D327" s="10">
        <f t="shared" si="43"/>
        <v>3809.1882930275824</v>
      </c>
      <c r="E327" s="10">
        <f t="shared" si="44"/>
        <v>1158.8581733640797</v>
      </c>
      <c r="F327" s="10">
        <f t="shared" si="45"/>
        <v>2650.330119663503</v>
      </c>
      <c r="G327" s="10"/>
      <c r="H327" s="10">
        <f t="shared" si="46"/>
        <v>162900.83750377648</v>
      </c>
      <c r="J327" s="9">
        <v>309</v>
      </c>
      <c r="K327" s="10">
        <f t="shared" si="47"/>
        <v>117884.25677505764</v>
      </c>
      <c r="L327" s="10">
        <f t="shared" si="40"/>
        <v>2492.0045798032033</v>
      </c>
      <c r="M327" s="10">
        <f t="shared" si="41"/>
        <v>428.31279961604275</v>
      </c>
      <c r="N327" s="10">
        <f t="shared" si="48"/>
        <v>2063.6917801871605</v>
      </c>
      <c r="O327" s="10"/>
      <c r="P327" s="10">
        <f t="shared" si="49"/>
        <v>115820.56499487048</v>
      </c>
    </row>
    <row r="328" spans="2:16" x14ac:dyDescent="0.3">
      <c r="B328" s="9">
        <v>310</v>
      </c>
      <c r="C328" s="10">
        <f t="shared" si="42"/>
        <v>162900.83750377648</v>
      </c>
      <c r="D328" s="10">
        <f t="shared" si="43"/>
        <v>3809.1882930275824</v>
      </c>
      <c r="E328" s="10">
        <f t="shared" si="44"/>
        <v>1140.3058625264352</v>
      </c>
      <c r="F328" s="10">
        <f t="shared" si="45"/>
        <v>2668.8824305011472</v>
      </c>
      <c r="G328" s="10"/>
      <c r="H328" s="10">
        <f t="shared" si="46"/>
        <v>160231.95507327534</v>
      </c>
      <c r="J328" s="9">
        <v>310</v>
      </c>
      <c r="K328" s="10">
        <f t="shared" si="47"/>
        <v>115820.56499487048</v>
      </c>
      <c r="L328" s="10">
        <f t="shared" si="40"/>
        <v>2492.0045798032033</v>
      </c>
      <c r="M328" s="10">
        <f t="shared" si="41"/>
        <v>420.81471948136277</v>
      </c>
      <c r="N328" s="10">
        <f t="shared" si="48"/>
        <v>2071.1898603218406</v>
      </c>
      <c r="O328" s="10"/>
      <c r="P328" s="10">
        <f t="shared" si="49"/>
        <v>113749.37513454864</v>
      </c>
    </row>
    <row r="329" spans="2:16" x14ac:dyDescent="0.3">
      <c r="B329" s="9">
        <v>311</v>
      </c>
      <c r="C329" s="10">
        <f t="shared" si="42"/>
        <v>160231.95507327534</v>
      </c>
      <c r="D329" s="10">
        <f t="shared" si="43"/>
        <v>3809.1882930275824</v>
      </c>
      <c r="E329" s="10">
        <f t="shared" si="44"/>
        <v>1121.6236855129273</v>
      </c>
      <c r="F329" s="10">
        <f t="shared" si="45"/>
        <v>2687.5646075146551</v>
      </c>
      <c r="G329" s="10"/>
      <c r="H329" s="10">
        <f t="shared" si="46"/>
        <v>157544.39046576069</v>
      </c>
      <c r="J329" s="9">
        <v>311</v>
      </c>
      <c r="K329" s="10">
        <f t="shared" si="47"/>
        <v>113749.37513454864</v>
      </c>
      <c r="L329" s="10">
        <f t="shared" si="40"/>
        <v>2492.0045798032033</v>
      </c>
      <c r="M329" s="10">
        <f t="shared" si="41"/>
        <v>413.2893963221934</v>
      </c>
      <c r="N329" s="10">
        <f t="shared" si="48"/>
        <v>2078.7151834810102</v>
      </c>
      <c r="O329" s="10"/>
      <c r="P329" s="10">
        <f t="shared" si="49"/>
        <v>111670.65995106763</v>
      </c>
    </row>
    <row r="330" spans="2:16" x14ac:dyDescent="0.3">
      <c r="B330" s="9">
        <v>312</v>
      </c>
      <c r="C330" s="10">
        <f t="shared" si="42"/>
        <v>157544.39046576069</v>
      </c>
      <c r="D330" s="10">
        <f t="shared" si="43"/>
        <v>3809.1882930275824</v>
      </c>
      <c r="E330" s="10">
        <f t="shared" si="44"/>
        <v>1102.8107332603247</v>
      </c>
      <c r="F330" s="10">
        <f t="shared" si="45"/>
        <v>2706.3775597672575</v>
      </c>
      <c r="G330" s="10"/>
      <c r="H330" s="10">
        <f t="shared" si="46"/>
        <v>154838.01290599344</v>
      </c>
      <c r="J330" s="9">
        <v>312</v>
      </c>
      <c r="K330" s="10">
        <f t="shared" si="47"/>
        <v>111670.65995106763</v>
      </c>
      <c r="L330" s="10">
        <f t="shared" si="40"/>
        <v>2492.0045798032033</v>
      </c>
      <c r="M330" s="10">
        <f t="shared" si="41"/>
        <v>405.73673115554573</v>
      </c>
      <c r="N330" s="10">
        <f t="shared" si="48"/>
        <v>2086.2678486476575</v>
      </c>
      <c r="O330" s="10"/>
      <c r="P330" s="10">
        <f t="shared" si="49"/>
        <v>109584.39210241998</v>
      </c>
    </row>
    <row r="331" spans="2:16" x14ac:dyDescent="0.3">
      <c r="B331" s="9">
        <v>313</v>
      </c>
      <c r="C331" s="10">
        <f t="shared" si="42"/>
        <v>154838.01290599344</v>
      </c>
      <c r="D331" s="10">
        <f t="shared" si="43"/>
        <v>3809.1882930275824</v>
      </c>
      <c r="E331" s="10">
        <f t="shared" si="44"/>
        <v>1083.8660903419541</v>
      </c>
      <c r="F331" s="10">
        <f t="shared" si="45"/>
        <v>2725.3222026856283</v>
      </c>
      <c r="G331" s="10"/>
      <c r="H331" s="10">
        <f t="shared" si="46"/>
        <v>152112.6907033078</v>
      </c>
      <c r="J331" s="9">
        <v>313</v>
      </c>
      <c r="K331" s="10">
        <f t="shared" si="47"/>
        <v>109584.39210241998</v>
      </c>
      <c r="L331" s="10">
        <f t="shared" si="40"/>
        <v>2492.0045798032033</v>
      </c>
      <c r="M331" s="10">
        <f t="shared" si="41"/>
        <v>398.15662463879261</v>
      </c>
      <c r="N331" s="10">
        <f t="shared" si="48"/>
        <v>2093.8479551644109</v>
      </c>
      <c r="O331" s="10"/>
      <c r="P331" s="10">
        <f t="shared" si="49"/>
        <v>107490.54414725557</v>
      </c>
    </row>
    <row r="332" spans="2:16" x14ac:dyDescent="0.3">
      <c r="B332" s="9">
        <v>314</v>
      </c>
      <c r="C332" s="10">
        <f t="shared" si="42"/>
        <v>152112.6907033078</v>
      </c>
      <c r="D332" s="10">
        <f t="shared" si="43"/>
        <v>3809.1882930275824</v>
      </c>
      <c r="E332" s="10">
        <f t="shared" si="44"/>
        <v>1064.7888349231546</v>
      </c>
      <c r="F332" s="10">
        <f t="shared" si="45"/>
        <v>2744.399458104428</v>
      </c>
      <c r="G332" s="10"/>
      <c r="H332" s="10">
        <f t="shared" si="46"/>
        <v>149368.29124520338</v>
      </c>
      <c r="J332" s="9">
        <v>314</v>
      </c>
      <c r="K332" s="10">
        <f t="shared" si="47"/>
        <v>107490.54414725557</v>
      </c>
      <c r="L332" s="10">
        <f t="shared" si="40"/>
        <v>2492.0045798032033</v>
      </c>
      <c r="M332" s="10">
        <f t="shared" si="41"/>
        <v>390.54897706836192</v>
      </c>
      <c r="N332" s="10">
        <f t="shared" si="48"/>
        <v>2101.4556027348412</v>
      </c>
      <c r="O332" s="10"/>
      <c r="P332" s="10">
        <f t="shared" si="49"/>
        <v>105389.08854452072</v>
      </c>
    </row>
    <row r="333" spans="2:16" x14ac:dyDescent="0.3">
      <c r="B333" s="9">
        <v>315</v>
      </c>
      <c r="C333" s="10">
        <f t="shared" si="42"/>
        <v>149368.29124520338</v>
      </c>
      <c r="D333" s="10">
        <f t="shared" si="43"/>
        <v>3809.1882930275824</v>
      </c>
      <c r="E333" s="10">
        <f t="shared" si="44"/>
        <v>1045.5780387164236</v>
      </c>
      <c r="F333" s="10">
        <f t="shared" si="45"/>
        <v>2763.6102543111588</v>
      </c>
      <c r="G333" s="10"/>
      <c r="H333" s="10">
        <f t="shared" si="46"/>
        <v>146604.68099089223</v>
      </c>
      <c r="J333" s="9">
        <v>315</v>
      </c>
      <c r="K333" s="10">
        <f t="shared" si="47"/>
        <v>105389.08854452072</v>
      </c>
      <c r="L333" s="10">
        <f t="shared" si="40"/>
        <v>2492.0045798032033</v>
      </c>
      <c r="M333" s="10">
        <f t="shared" si="41"/>
        <v>382.91368837842532</v>
      </c>
      <c r="N333" s="10">
        <f t="shared" si="48"/>
        <v>2109.090891424778</v>
      </c>
      <c r="O333" s="10"/>
      <c r="P333" s="10">
        <f t="shared" si="49"/>
        <v>103279.99765309594</v>
      </c>
    </row>
    <row r="334" spans="2:16" x14ac:dyDescent="0.3">
      <c r="B334" s="9">
        <v>316</v>
      </c>
      <c r="C334" s="10">
        <f t="shared" si="42"/>
        <v>146604.68099089223</v>
      </c>
      <c r="D334" s="10">
        <f t="shared" si="43"/>
        <v>3809.1882930275824</v>
      </c>
      <c r="E334" s="10">
        <f t="shared" si="44"/>
        <v>1026.2327669362455</v>
      </c>
      <c r="F334" s="10">
        <f t="shared" si="45"/>
        <v>2782.9555260913367</v>
      </c>
      <c r="G334" s="10"/>
      <c r="H334" s="10">
        <f t="shared" si="46"/>
        <v>143821.7254648009</v>
      </c>
      <c r="J334" s="9">
        <v>316</v>
      </c>
      <c r="K334" s="10">
        <f t="shared" si="47"/>
        <v>103279.99765309594</v>
      </c>
      <c r="L334" s="10">
        <f t="shared" si="40"/>
        <v>2492.0045798032033</v>
      </c>
      <c r="M334" s="10">
        <f t="shared" si="41"/>
        <v>375.2506581395819</v>
      </c>
      <c r="N334" s="10">
        <f t="shared" si="48"/>
        <v>2116.7539216636214</v>
      </c>
      <c r="O334" s="10"/>
      <c r="P334" s="10">
        <f t="shared" si="49"/>
        <v>101163.24373143232</v>
      </c>
    </row>
    <row r="335" spans="2:16" x14ac:dyDescent="0.3">
      <c r="B335" s="9">
        <v>317</v>
      </c>
      <c r="C335" s="10">
        <f t="shared" si="42"/>
        <v>143821.7254648009</v>
      </c>
      <c r="D335" s="10">
        <f t="shared" si="43"/>
        <v>3809.1882930275824</v>
      </c>
      <c r="E335" s="10">
        <f t="shared" si="44"/>
        <v>1006.7520782536062</v>
      </c>
      <c r="F335" s="10">
        <f t="shared" si="45"/>
        <v>2802.4362147739762</v>
      </c>
      <c r="G335" s="10"/>
      <c r="H335" s="10">
        <f t="shared" si="46"/>
        <v>141019.28925002692</v>
      </c>
      <c r="J335" s="9">
        <v>317</v>
      </c>
      <c r="K335" s="10">
        <f t="shared" si="47"/>
        <v>101163.24373143232</v>
      </c>
      <c r="L335" s="10">
        <f t="shared" si="40"/>
        <v>2492.0045798032033</v>
      </c>
      <c r="M335" s="10">
        <f t="shared" si="41"/>
        <v>367.55978555753745</v>
      </c>
      <c r="N335" s="10">
        <f t="shared" si="48"/>
        <v>2124.4447942456659</v>
      </c>
      <c r="O335" s="10"/>
      <c r="P335" s="10">
        <f t="shared" si="49"/>
        <v>99038.798937186657</v>
      </c>
    </row>
    <row r="336" spans="2:16" x14ac:dyDescent="0.3">
      <c r="B336" s="9">
        <v>318</v>
      </c>
      <c r="C336" s="10">
        <f t="shared" si="42"/>
        <v>141019.28925002692</v>
      </c>
      <c r="D336" s="10">
        <f t="shared" si="43"/>
        <v>3809.1882930275824</v>
      </c>
      <c r="E336" s="10">
        <f t="shared" si="44"/>
        <v>987.13502475018834</v>
      </c>
      <c r="F336" s="10">
        <f t="shared" si="45"/>
        <v>2822.0532682773942</v>
      </c>
      <c r="G336" s="10"/>
      <c r="H336" s="10">
        <f t="shared" si="46"/>
        <v>138197.23598174952</v>
      </c>
      <c r="J336" s="9">
        <v>318</v>
      </c>
      <c r="K336" s="10">
        <f t="shared" si="47"/>
        <v>99038.798937186657</v>
      </c>
      <c r="L336" s="10">
        <f t="shared" si="40"/>
        <v>2492.0045798032033</v>
      </c>
      <c r="M336" s="10">
        <f t="shared" si="41"/>
        <v>359.84096947177818</v>
      </c>
      <c r="N336" s="10">
        <f t="shared" si="48"/>
        <v>2132.1636103314249</v>
      </c>
      <c r="O336" s="10"/>
      <c r="P336" s="10">
        <f t="shared" si="49"/>
        <v>96906.635326855234</v>
      </c>
    </row>
    <row r="337" spans="2:16" x14ac:dyDescent="0.3">
      <c r="B337" s="9">
        <v>319</v>
      </c>
      <c r="C337" s="10">
        <f t="shared" si="42"/>
        <v>138197.23598174952</v>
      </c>
      <c r="D337" s="10">
        <f t="shared" si="43"/>
        <v>3809.1882930275824</v>
      </c>
      <c r="E337" s="10">
        <f t="shared" si="44"/>
        <v>967.38065187224652</v>
      </c>
      <c r="F337" s="10">
        <f t="shared" si="45"/>
        <v>2841.8076411553357</v>
      </c>
      <c r="G337" s="10"/>
      <c r="H337" s="10">
        <f t="shared" si="46"/>
        <v>135355.42834059417</v>
      </c>
      <c r="J337" s="9">
        <v>319</v>
      </c>
      <c r="K337" s="10">
        <f t="shared" si="47"/>
        <v>96906.635326855234</v>
      </c>
      <c r="L337" s="10">
        <f t="shared" si="40"/>
        <v>2492.0045798032033</v>
      </c>
      <c r="M337" s="10">
        <f t="shared" si="41"/>
        <v>352.09410835424069</v>
      </c>
      <c r="N337" s="10">
        <f t="shared" si="48"/>
        <v>2139.9104714489627</v>
      </c>
      <c r="O337" s="10"/>
      <c r="P337" s="10">
        <f t="shared" si="49"/>
        <v>94766.724855406268</v>
      </c>
    </row>
    <row r="338" spans="2:16" x14ac:dyDescent="0.3">
      <c r="B338" s="9">
        <v>320</v>
      </c>
      <c r="C338" s="10">
        <f t="shared" si="42"/>
        <v>135355.42834059417</v>
      </c>
      <c r="D338" s="10">
        <f t="shared" si="43"/>
        <v>3809.1882930275824</v>
      </c>
      <c r="E338" s="10">
        <f t="shared" si="44"/>
        <v>947.48799838415903</v>
      </c>
      <c r="F338" s="10">
        <f t="shared" si="45"/>
        <v>2861.7002946434231</v>
      </c>
      <c r="G338" s="10"/>
      <c r="H338" s="10">
        <f t="shared" si="46"/>
        <v>132493.72804595073</v>
      </c>
      <c r="J338" s="9">
        <v>320</v>
      </c>
      <c r="K338" s="10">
        <f t="shared" si="47"/>
        <v>94766.724855406268</v>
      </c>
      <c r="L338" s="10">
        <f t="shared" si="40"/>
        <v>2492.0045798032033</v>
      </c>
      <c r="M338" s="10">
        <f t="shared" si="41"/>
        <v>344.3191003079761</v>
      </c>
      <c r="N338" s="10">
        <f t="shared" si="48"/>
        <v>2147.6854794952274</v>
      </c>
      <c r="O338" s="10"/>
      <c r="P338" s="10">
        <f t="shared" si="49"/>
        <v>92619.039375911045</v>
      </c>
    </row>
    <row r="339" spans="2:16" x14ac:dyDescent="0.3">
      <c r="B339" s="9">
        <v>321</v>
      </c>
      <c r="C339" s="10">
        <f t="shared" si="42"/>
        <v>132493.72804595073</v>
      </c>
      <c r="D339" s="10">
        <f t="shared" si="43"/>
        <v>3809.1882930275824</v>
      </c>
      <c r="E339" s="10">
        <f t="shared" si="44"/>
        <v>927.45609632165497</v>
      </c>
      <c r="F339" s="10">
        <f t="shared" si="45"/>
        <v>2881.7321967059274</v>
      </c>
      <c r="G339" s="10"/>
      <c r="H339" s="10">
        <f t="shared" si="46"/>
        <v>129611.99584924481</v>
      </c>
      <c r="J339" s="9">
        <v>321</v>
      </c>
      <c r="K339" s="10">
        <f t="shared" si="47"/>
        <v>92619.039375911045</v>
      </c>
      <c r="L339" s="10">
        <f t="shared" si="40"/>
        <v>2492.0045798032033</v>
      </c>
      <c r="M339" s="10">
        <f t="shared" si="41"/>
        <v>336.51584306581015</v>
      </c>
      <c r="N339" s="10">
        <f t="shared" si="48"/>
        <v>2155.4887367373931</v>
      </c>
      <c r="O339" s="10"/>
      <c r="P339" s="10">
        <f t="shared" si="49"/>
        <v>90463.550639173656</v>
      </c>
    </row>
    <row r="340" spans="2:16" x14ac:dyDescent="0.3">
      <c r="B340" s="9">
        <v>322</v>
      </c>
      <c r="C340" s="10">
        <f t="shared" si="42"/>
        <v>129611.99584924481</v>
      </c>
      <c r="D340" s="10">
        <f t="shared" si="43"/>
        <v>3809.1882930275824</v>
      </c>
      <c r="E340" s="10">
        <f t="shared" si="44"/>
        <v>907.28397094471359</v>
      </c>
      <c r="F340" s="10">
        <f t="shared" si="45"/>
        <v>2901.9043220828689</v>
      </c>
      <c r="G340" s="10"/>
      <c r="H340" s="10">
        <f t="shared" si="46"/>
        <v>126710.09152716193</v>
      </c>
      <c r="J340" s="9">
        <v>322</v>
      </c>
      <c r="K340" s="10">
        <f t="shared" si="47"/>
        <v>90463.550639173656</v>
      </c>
      <c r="L340" s="10">
        <f t="shared" ref="L340:L378" si="50">$K$14</f>
        <v>2492.0045798032033</v>
      </c>
      <c r="M340" s="10">
        <f t="shared" ref="M340:M378" si="51">K340*($K$11/12)</f>
        <v>328.68423398899762</v>
      </c>
      <c r="N340" s="10">
        <f t="shared" si="48"/>
        <v>2163.3203458142057</v>
      </c>
      <c r="O340" s="10"/>
      <c r="P340" s="10">
        <f t="shared" si="49"/>
        <v>88300.230293359447</v>
      </c>
    </row>
    <row r="341" spans="2:16" x14ac:dyDescent="0.3">
      <c r="B341" s="9">
        <v>323</v>
      </c>
      <c r="C341" s="10">
        <f t="shared" ref="C341:C378" si="52">H340</f>
        <v>126710.09152716193</v>
      </c>
      <c r="D341" s="10">
        <f t="shared" ref="D341:D378" si="53">MIN($C$14,C341+E341)</f>
        <v>3809.1882930275824</v>
      </c>
      <c r="E341" s="10">
        <f t="shared" ref="E341:E378" si="54">C341*($C$11/12)</f>
        <v>886.97064069013345</v>
      </c>
      <c r="F341" s="10">
        <f t="shared" ref="F341:F378" si="55">D341-E341</f>
        <v>2922.2176523374492</v>
      </c>
      <c r="G341" s="10"/>
      <c r="H341" s="10">
        <f t="shared" ref="H341:H378" si="56">C341-F341-G341</f>
        <v>123787.87387482448</v>
      </c>
      <c r="J341" s="9">
        <v>323</v>
      </c>
      <c r="K341" s="10">
        <f t="shared" ref="K341:K378" si="57">P340</f>
        <v>88300.230293359447</v>
      </c>
      <c r="L341" s="10">
        <f t="shared" si="50"/>
        <v>2492.0045798032033</v>
      </c>
      <c r="M341" s="10">
        <f t="shared" si="51"/>
        <v>320.82417006587269</v>
      </c>
      <c r="N341" s="10">
        <f t="shared" ref="N341:N378" si="58">L341-M341</f>
        <v>2171.1804097373306</v>
      </c>
      <c r="O341" s="10"/>
      <c r="P341" s="10">
        <f t="shared" ref="P341:P378" si="59">K341-N341-O341</f>
        <v>86129.049883622123</v>
      </c>
    </row>
    <row r="342" spans="2:16" x14ac:dyDescent="0.3">
      <c r="B342" s="9">
        <v>324</v>
      </c>
      <c r="C342" s="10">
        <f t="shared" si="52"/>
        <v>123787.87387482448</v>
      </c>
      <c r="D342" s="10">
        <f t="shared" si="53"/>
        <v>3809.1882930275824</v>
      </c>
      <c r="E342" s="10">
        <f t="shared" si="54"/>
        <v>866.51511712377123</v>
      </c>
      <c r="F342" s="10">
        <f t="shared" si="55"/>
        <v>2942.6731759038112</v>
      </c>
      <c r="G342" s="10"/>
      <c r="H342" s="10">
        <f t="shared" si="56"/>
        <v>120845.20069892067</v>
      </c>
      <c r="J342" s="9">
        <v>324</v>
      </c>
      <c r="K342" s="10">
        <f t="shared" si="57"/>
        <v>86129.049883622123</v>
      </c>
      <c r="L342" s="10">
        <f t="shared" si="50"/>
        <v>2492.0045798032033</v>
      </c>
      <c r="M342" s="10">
        <f t="shared" si="51"/>
        <v>312.93554791049371</v>
      </c>
      <c r="N342" s="10">
        <f t="shared" si="58"/>
        <v>2179.0690318927095</v>
      </c>
      <c r="O342" s="10"/>
      <c r="P342" s="10">
        <f t="shared" si="59"/>
        <v>83949.980851729415</v>
      </c>
    </row>
    <row r="343" spans="2:16" x14ac:dyDescent="0.3">
      <c r="B343" s="9">
        <v>325</v>
      </c>
      <c r="C343" s="10">
        <f t="shared" si="52"/>
        <v>120845.20069892067</v>
      </c>
      <c r="D343" s="10">
        <f t="shared" si="53"/>
        <v>3809.1882930275824</v>
      </c>
      <c r="E343" s="10">
        <f t="shared" si="54"/>
        <v>845.91640489244458</v>
      </c>
      <c r="F343" s="10">
        <f t="shared" si="55"/>
        <v>2963.2718881351379</v>
      </c>
      <c r="G343" s="10"/>
      <c r="H343" s="10">
        <f t="shared" si="56"/>
        <v>117881.92881078554</v>
      </c>
      <c r="J343" s="9">
        <v>325</v>
      </c>
      <c r="K343" s="10">
        <f t="shared" si="57"/>
        <v>83949.980851729415</v>
      </c>
      <c r="L343" s="10">
        <f t="shared" si="50"/>
        <v>2492.0045798032033</v>
      </c>
      <c r="M343" s="10">
        <f t="shared" si="51"/>
        <v>305.01826376128355</v>
      </c>
      <c r="N343" s="10">
        <f t="shared" si="58"/>
        <v>2186.98631604192</v>
      </c>
      <c r="O343" s="10"/>
      <c r="P343" s="10">
        <f t="shared" si="59"/>
        <v>81762.994535687496</v>
      </c>
    </row>
    <row r="344" spans="2:16" x14ac:dyDescent="0.3">
      <c r="B344" s="9">
        <v>326</v>
      </c>
      <c r="C344" s="10">
        <f t="shared" si="52"/>
        <v>117881.92881078554</v>
      </c>
      <c r="D344" s="10">
        <f t="shared" si="53"/>
        <v>3809.1882930275824</v>
      </c>
      <c r="E344" s="10">
        <f t="shared" si="54"/>
        <v>825.17350167549864</v>
      </c>
      <c r="F344" s="10">
        <f t="shared" si="55"/>
        <v>2984.0147913520836</v>
      </c>
      <c r="G344" s="10"/>
      <c r="H344" s="10">
        <f t="shared" si="56"/>
        <v>114897.91401943346</v>
      </c>
      <c r="J344" s="9">
        <v>326</v>
      </c>
      <c r="K344" s="10">
        <f t="shared" si="57"/>
        <v>81762.994535687496</v>
      </c>
      <c r="L344" s="10">
        <f t="shared" si="50"/>
        <v>2492.0045798032033</v>
      </c>
      <c r="M344" s="10">
        <f t="shared" si="51"/>
        <v>297.07221347966458</v>
      </c>
      <c r="N344" s="10">
        <f t="shared" si="58"/>
        <v>2194.9323663235386</v>
      </c>
      <c r="O344" s="10"/>
      <c r="P344" s="10">
        <f t="shared" si="59"/>
        <v>79568.062169363955</v>
      </c>
    </row>
    <row r="345" spans="2:16" x14ac:dyDescent="0.3">
      <c r="B345" s="9">
        <v>327</v>
      </c>
      <c r="C345" s="10">
        <f t="shared" si="52"/>
        <v>114897.91401943346</v>
      </c>
      <c r="D345" s="10">
        <f t="shared" si="53"/>
        <v>3809.1882930275824</v>
      </c>
      <c r="E345" s="10">
        <f t="shared" si="54"/>
        <v>804.28539813603413</v>
      </c>
      <c r="F345" s="10">
        <f t="shared" si="55"/>
        <v>3004.9028948915484</v>
      </c>
      <c r="G345" s="10"/>
      <c r="H345" s="10">
        <f t="shared" si="56"/>
        <v>111893.01112454191</v>
      </c>
      <c r="J345" s="9">
        <v>327</v>
      </c>
      <c r="K345" s="10">
        <f t="shared" si="57"/>
        <v>79568.062169363955</v>
      </c>
      <c r="L345" s="10">
        <f t="shared" si="50"/>
        <v>2492.0045798032033</v>
      </c>
      <c r="M345" s="10">
        <f t="shared" si="51"/>
        <v>289.09729254868904</v>
      </c>
      <c r="N345" s="10">
        <f t="shared" si="58"/>
        <v>2202.9072872545144</v>
      </c>
      <c r="O345" s="10"/>
      <c r="P345" s="10">
        <f t="shared" si="59"/>
        <v>77365.154882109447</v>
      </c>
    </row>
    <row r="346" spans="2:16" x14ac:dyDescent="0.3">
      <c r="B346" s="9">
        <v>328</v>
      </c>
      <c r="C346" s="10">
        <f t="shared" si="52"/>
        <v>111893.01112454191</v>
      </c>
      <c r="D346" s="10">
        <f t="shared" si="53"/>
        <v>3809.1882930275824</v>
      </c>
      <c r="E346" s="10">
        <f t="shared" si="54"/>
        <v>783.25107787179331</v>
      </c>
      <c r="F346" s="10">
        <f t="shared" si="55"/>
        <v>3025.9372151557891</v>
      </c>
      <c r="G346" s="10"/>
      <c r="H346" s="10">
        <f t="shared" si="56"/>
        <v>108867.07390938612</v>
      </c>
      <c r="J346" s="9">
        <v>328</v>
      </c>
      <c r="K346" s="10">
        <f t="shared" si="57"/>
        <v>77365.154882109447</v>
      </c>
      <c r="L346" s="10">
        <f t="shared" si="50"/>
        <v>2492.0045798032033</v>
      </c>
      <c r="M346" s="10">
        <f t="shared" si="51"/>
        <v>281.09339607166436</v>
      </c>
      <c r="N346" s="10">
        <f t="shared" si="58"/>
        <v>2210.911183731539</v>
      </c>
      <c r="O346" s="10"/>
      <c r="P346" s="10">
        <f t="shared" si="59"/>
        <v>75154.243698377904</v>
      </c>
    </row>
    <row r="347" spans="2:16" x14ac:dyDescent="0.3">
      <c r="B347" s="9">
        <v>329</v>
      </c>
      <c r="C347" s="10">
        <f t="shared" si="52"/>
        <v>108867.07390938612</v>
      </c>
      <c r="D347" s="10">
        <f t="shared" si="53"/>
        <v>3809.1882930275824</v>
      </c>
      <c r="E347" s="10">
        <f t="shared" si="54"/>
        <v>762.06951736570272</v>
      </c>
      <c r="F347" s="10">
        <f t="shared" si="55"/>
        <v>3047.1187756618797</v>
      </c>
      <c r="G347" s="10"/>
      <c r="H347" s="10">
        <f t="shared" si="56"/>
        <v>105819.95513372424</v>
      </c>
      <c r="J347" s="9">
        <v>329</v>
      </c>
      <c r="K347" s="10">
        <f t="shared" si="57"/>
        <v>75154.243698377904</v>
      </c>
      <c r="L347" s="10">
        <f t="shared" si="50"/>
        <v>2492.0045798032033</v>
      </c>
      <c r="M347" s="10">
        <f t="shared" si="51"/>
        <v>273.06041877077308</v>
      </c>
      <c r="N347" s="10">
        <f t="shared" si="58"/>
        <v>2218.9441610324302</v>
      </c>
      <c r="O347" s="10"/>
      <c r="P347" s="10">
        <f t="shared" si="59"/>
        <v>72935.299537345476</v>
      </c>
    </row>
    <row r="348" spans="2:16" x14ac:dyDescent="0.3">
      <c r="B348" s="9">
        <v>330</v>
      </c>
      <c r="C348" s="10">
        <f t="shared" si="52"/>
        <v>105819.95513372424</v>
      </c>
      <c r="D348" s="10">
        <f t="shared" si="53"/>
        <v>3809.1882930275824</v>
      </c>
      <c r="E348" s="10">
        <f t="shared" si="54"/>
        <v>740.73968593606969</v>
      </c>
      <c r="F348" s="10">
        <f t="shared" si="55"/>
        <v>3068.4486070915127</v>
      </c>
      <c r="G348" s="10"/>
      <c r="H348" s="10">
        <f t="shared" si="56"/>
        <v>102751.50652663273</v>
      </c>
      <c r="J348" s="9">
        <v>330</v>
      </c>
      <c r="K348" s="10">
        <f t="shared" si="57"/>
        <v>72935.299537345476</v>
      </c>
      <c r="L348" s="10">
        <f t="shared" si="50"/>
        <v>2492.0045798032033</v>
      </c>
      <c r="M348" s="10">
        <f t="shared" si="51"/>
        <v>264.99825498568856</v>
      </c>
      <c r="N348" s="10">
        <f t="shared" si="58"/>
        <v>2227.0063248175147</v>
      </c>
      <c r="O348" s="10"/>
      <c r="P348" s="10">
        <f t="shared" si="59"/>
        <v>70708.293212527962</v>
      </c>
    </row>
    <row r="349" spans="2:16" x14ac:dyDescent="0.3">
      <c r="B349" s="9">
        <v>331</v>
      </c>
      <c r="C349" s="10">
        <f t="shared" si="52"/>
        <v>102751.50652663273</v>
      </c>
      <c r="D349" s="10">
        <f t="shared" si="53"/>
        <v>3809.1882930275824</v>
      </c>
      <c r="E349" s="10">
        <f t="shared" si="54"/>
        <v>719.26054568642905</v>
      </c>
      <c r="F349" s="10">
        <f t="shared" si="55"/>
        <v>3089.9277473411535</v>
      </c>
      <c r="G349" s="10"/>
      <c r="H349" s="10">
        <f t="shared" si="56"/>
        <v>99661.57877929158</v>
      </c>
      <c r="J349" s="9">
        <v>331</v>
      </c>
      <c r="K349" s="10">
        <f t="shared" si="57"/>
        <v>70708.293212527962</v>
      </c>
      <c r="L349" s="10">
        <f t="shared" si="50"/>
        <v>2492.0045798032033</v>
      </c>
      <c r="M349" s="10">
        <f t="shared" si="51"/>
        <v>256.90679867218495</v>
      </c>
      <c r="N349" s="10">
        <f t="shared" si="58"/>
        <v>2235.0977811310186</v>
      </c>
      <c r="O349" s="10"/>
      <c r="P349" s="10">
        <f t="shared" si="59"/>
        <v>68473.195431396947</v>
      </c>
    </row>
    <row r="350" spans="2:16" x14ac:dyDescent="0.3">
      <c r="B350" s="9">
        <v>332</v>
      </c>
      <c r="C350" s="10">
        <f t="shared" si="52"/>
        <v>99661.57877929158</v>
      </c>
      <c r="D350" s="10">
        <f t="shared" si="53"/>
        <v>3809.1882930275824</v>
      </c>
      <c r="E350" s="10">
        <f t="shared" si="54"/>
        <v>697.63105145504096</v>
      </c>
      <c r="F350" s="10">
        <f t="shared" si="55"/>
        <v>3111.5572415725414</v>
      </c>
      <c r="G350" s="10"/>
      <c r="H350" s="10">
        <f t="shared" si="56"/>
        <v>96550.021537719032</v>
      </c>
      <c r="J350" s="9">
        <v>332</v>
      </c>
      <c r="K350" s="10">
        <f t="shared" si="57"/>
        <v>68473.195431396947</v>
      </c>
      <c r="L350" s="10">
        <f t="shared" si="50"/>
        <v>2492.0045798032033</v>
      </c>
      <c r="M350" s="10">
        <f t="shared" si="51"/>
        <v>248.78594340074224</v>
      </c>
      <c r="N350" s="10">
        <f t="shared" si="58"/>
        <v>2243.218636402461</v>
      </c>
      <c r="O350" s="10"/>
      <c r="P350" s="10">
        <f t="shared" si="59"/>
        <v>66229.97679499448</v>
      </c>
    </row>
    <row r="351" spans="2:16" x14ac:dyDescent="0.3">
      <c r="B351" s="9">
        <v>333</v>
      </c>
      <c r="C351" s="10">
        <f t="shared" si="52"/>
        <v>96550.021537719032</v>
      </c>
      <c r="D351" s="10">
        <f t="shared" si="53"/>
        <v>3809.1882930275824</v>
      </c>
      <c r="E351" s="10">
        <f t="shared" si="54"/>
        <v>675.85015076403317</v>
      </c>
      <c r="F351" s="10">
        <f t="shared" si="55"/>
        <v>3133.3381422635493</v>
      </c>
      <c r="G351" s="10"/>
      <c r="H351" s="10">
        <f t="shared" si="56"/>
        <v>93416.68339545549</v>
      </c>
      <c r="J351" s="9">
        <v>333</v>
      </c>
      <c r="K351" s="10">
        <f t="shared" si="57"/>
        <v>66229.97679499448</v>
      </c>
      <c r="L351" s="10">
        <f t="shared" si="50"/>
        <v>2492.0045798032033</v>
      </c>
      <c r="M351" s="10">
        <f t="shared" si="51"/>
        <v>240.63558235514662</v>
      </c>
      <c r="N351" s="10">
        <f t="shared" si="58"/>
        <v>2251.3689974480567</v>
      </c>
      <c r="O351" s="10"/>
      <c r="P351" s="10">
        <f t="shared" si="59"/>
        <v>63978.607797546421</v>
      </c>
    </row>
    <row r="352" spans="2:16" x14ac:dyDescent="0.3">
      <c r="B352" s="9">
        <v>334</v>
      </c>
      <c r="C352" s="10">
        <f t="shared" si="52"/>
        <v>93416.68339545549</v>
      </c>
      <c r="D352" s="10">
        <f t="shared" si="53"/>
        <v>3809.1882930275824</v>
      </c>
      <c r="E352" s="10">
        <f t="shared" si="54"/>
        <v>653.91678376818834</v>
      </c>
      <c r="F352" s="10">
        <f t="shared" si="55"/>
        <v>3155.271509259394</v>
      </c>
      <c r="G352" s="10"/>
      <c r="H352" s="10">
        <f t="shared" si="56"/>
        <v>90261.411886196089</v>
      </c>
      <c r="J352" s="9">
        <v>334</v>
      </c>
      <c r="K352" s="10">
        <f t="shared" si="57"/>
        <v>63978.607797546421</v>
      </c>
      <c r="L352" s="10">
        <f t="shared" si="50"/>
        <v>2492.0045798032033</v>
      </c>
      <c r="M352" s="10">
        <f t="shared" si="51"/>
        <v>232.45560833108533</v>
      </c>
      <c r="N352" s="10">
        <f t="shared" si="58"/>
        <v>2259.548971472118</v>
      </c>
      <c r="O352" s="10"/>
      <c r="P352" s="10">
        <f t="shared" si="59"/>
        <v>61719.058826074302</v>
      </c>
    </row>
    <row r="353" spans="2:16" x14ac:dyDescent="0.3">
      <c r="B353" s="9">
        <v>335</v>
      </c>
      <c r="C353" s="10">
        <f t="shared" si="52"/>
        <v>90261.411886196089</v>
      </c>
      <c r="D353" s="10">
        <f t="shared" si="53"/>
        <v>3809.1882930275824</v>
      </c>
      <c r="E353" s="10">
        <f t="shared" si="54"/>
        <v>631.82988320337256</v>
      </c>
      <c r="F353" s="10">
        <f t="shared" si="55"/>
        <v>3177.35840982421</v>
      </c>
      <c r="G353" s="10"/>
      <c r="H353" s="10">
        <f t="shared" si="56"/>
        <v>87084.053476371875</v>
      </c>
      <c r="J353" s="9">
        <v>335</v>
      </c>
      <c r="K353" s="10">
        <f t="shared" si="57"/>
        <v>61719.058826074302</v>
      </c>
      <c r="L353" s="10">
        <f t="shared" si="50"/>
        <v>2492.0045798032033</v>
      </c>
      <c r="M353" s="10">
        <f t="shared" si="51"/>
        <v>224.24591373473663</v>
      </c>
      <c r="N353" s="10">
        <f t="shared" si="58"/>
        <v>2267.7586660684665</v>
      </c>
      <c r="O353" s="10"/>
      <c r="P353" s="10">
        <f t="shared" si="59"/>
        <v>59451.300160005834</v>
      </c>
    </row>
    <row r="354" spans="2:16" x14ac:dyDescent="0.3">
      <c r="B354" s="9">
        <v>336</v>
      </c>
      <c r="C354" s="10">
        <f t="shared" si="52"/>
        <v>87084.053476371875</v>
      </c>
      <c r="D354" s="10">
        <f t="shared" si="53"/>
        <v>3809.1882930275824</v>
      </c>
      <c r="E354" s="10">
        <f t="shared" si="54"/>
        <v>609.58837433460303</v>
      </c>
      <c r="F354" s="10">
        <f t="shared" si="55"/>
        <v>3199.5999186929794</v>
      </c>
      <c r="G354" s="10"/>
      <c r="H354" s="10">
        <f t="shared" si="56"/>
        <v>83884.453557678891</v>
      </c>
      <c r="J354" s="9">
        <v>336</v>
      </c>
      <c r="K354" s="10">
        <f t="shared" si="57"/>
        <v>59451.300160005834</v>
      </c>
      <c r="L354" s="10">
        <f t="shared" si="50"/>
        <v>2492.0045798032033</v>
      </c>
      <c r="M354" s="10">
        <f t="shared" si="51"/>
        <v>216.00639058135454</v>
      </c>
      <c r="N354" s="10">
        <f t="shared" si="58"/>
        <v>2275.9981892218489</v>
      </c>
      <c r="O354" s="10"/>
      <c r="P354" s="10">
        <f t="shared" si="59"/>
        <v>57175.301970783985</v>
      </c>
    </row>
    <row r="355" spans="2:16" x14ac:dyDescent="0.3">
      <c r="B355" s="9">
        <v>337</v>
      </c>
      <c r="C355" s="10">
        <f t="shared" si="52"/>
        <v>83884.453557678891</v>
      </c>
      <c r="D355" s="10">
        <f t="shared" si="53"/>
        <v>3809.1882930275824</v>
      </c>
      <c r="E355" s="10">
        <f t="shared" si="54"/>
        <v>587.1911749037522</v>
      </c>
      <c r="F355" s="10">
        <f t="shared" si="55"/>
        <v>3221.9971181238302</v>
      </c>
      <c r="G355" s="10"/>
      <c r="H355" s="10">
        <f t="shared" si="56"/>
        <v>80662.456439555055</v>
      </c>
      <c r="J355" s="9">
        <v>337</v>
      </c>
      <c r="K355" s="10">
        <f t="shared" si="57"/>
        <v>57175.301970783985</v>
      </c>
      <c r="L355" s="10">
        <f t="shared" si="50"/>
        <v>2492.0045798032033</v>
      </c>
      <c r="M355" s="10">
        <f t="shared" si="51"/>
        <v>207.73693049384849</v>
      </c>
      <c r="N355" s="10">
        <f t="shared" si="58"/>
        <v>2284.267649309355</v>
      </c>
      <c r="O355" s="10"/>
      <c r="P355" s="10">
        <f t="shared" si="59"/>
        <v>54891.034321474632</v>
      </c>
    </row>
    <row r="356" spans="2:16" x14ac:dyDescent="0.3">
      <c r="B356" s="9">
        <v>338</v>
      </c>
      <c r="C356" s="10">
        <f t="shared" si="52"/>
        <v>80662.456439555055</v>
      </c>
      <c r="D356" s="10">
        <f t="shared" si="53"/>
        <v>3809.1882930275824</v>
      </c>
      <c r="E356" s="10">
        <f t="shared" si="54"/>
        <v>564.63719507688529</v>
      </c>
      <c r="F356" s="10">
        <f t="shared" si="55"/>
        <v>3244.5510979506971</v>
      </c>
      <c r="G356" s="10"/>
      <c r="H356" s="10">
        <f t="shared" si="56"/>
        <v>77417.905341604361</v>
      </c>
      <c r="J356" s="9">
        <v>338</v>
      </c>
      <c r="K356" s="10">
        <f t="shared" si="57"/>
        <v>54891.034321474632</v>
      </c>
      <c r="L356" s="10">
        <f t="shared" si="50"/>
        <v>2492.0045798032033</v>
      </c>
      <c r="M356" s="10">
        <f t="shared" si="51"/>
        <v>199.43742470135783</v>
      </c>
      <c r="N356" s="10">
        <f t="shared" si="58"/>
        <v>2292.5671551018454</v>
      </c>
      <c r="O356" s="10"/>
      <c r="P356" s="10">
        <f t="shared" si="59"/>
        <v>52598.467166372786</v>
      </c>
    </row>
    <row r="357" spans="2:16" x14ac:dyDescent="0.3">
      <c r="B357" s="9">
        <v>339</v>
      </c>
      <c r="C357" s="10">
        <f t="shared" si="52"/>
        <v>77417.905341604361</v>
      </c>
      <c r="D357" s="10">
        <f t="shared" si="53"/>
        <v>3809.1882930275824</v>
      </c>
      <c r="E357" s="10">
        <f t="shared" si="54"/>
        <v>541.92533739123041</v>
      </c>
      <c r="F357" s="10">
        <f t="shared" si="55"/>
        <v>3267.2629556363518</v>
      </c>
      <c r="G357" s="10"/>
      <c r="H357" s="10">
        <f t="shared" si="56"/>
        <v>74150.642385968007</v>
      </c>
      <c r="J357" s="9">
        <v>339</v>
      </c>
      <c r="K357" s="10">
        <f t="shared" si="57"/>
        <v>52598.467166372786</v>
      </c>
      <c r="L357" s="10">
        <f t="shared" si="50"/>
        <v>2492.0045798032033</v>
      </c>
      <c r="M357" s="10">
        <f t="shared" si="51"/>
        <v>191.10776403782114</v>
      </c>
      <c r="N357" s="10">
        <f t="shared" si="58"/>
        <v>2300.8968157653821</v>
      </c>
      <c r="O357" s="10"/>
      <c r="P357" s="10">
        <f t="shared" si="59"/>
        <v>50297.570350607406</v>
      </c>
    </row>
    <row r="358" spans="2:16" x14ac:dyDescent="0.3">
      <c r="B358" s="9">
        <v>340</v>
      </c>
      <c r="C358" s="10">
        <f t="shared" si="52"/>
        <v>74150.642385968007</v>
      </c>
      <c r="D358" s="10">
        <f t="shared" si="53"/>
        <v>3809.1882930275824</v>
      </c>
      <c r="E358" s="10">
        <f t="shared" si="54"/>
        <v>519.05449670177597</v>
      </c>
      <c r="F358" s="10">
        <f t="shared" si="55"/>
        <v>3290.1337963258065</v>
      </c>
      <c r="G358" s="10"/>
      <c r="H358" s="10">
        <f t="shared" si="56"/>
        <v>70860.508589642195</v>
      </c>
      <c r="J358" s="9">
        <v>340</v>
      </c>
      <c r="K358" s="10">
        <f t="shared" si="57"/>
        <v>50297.570350607406</v>
      </c>
      <c r="L358" s="10">
        <f t="shared" si="50"/>
        <v>2492.0045798032033</v>
      </c>
      <c r="M358" s="10">
        <f t="shared" si="51"/>
        <v>182.74783894054025</v>
      </c>
      <c r="N358" s="10">
        <f t="shared" si="58"/>
        <v>2309.2567408626633</v>
      </c>
      <c r="O358" s="10"/>
      <c r="P358" s="10">
        <f t="shared" si="59"/>
        <v>47988.313609744742</v>
      </c>
    </row>
    <row r="359" spans="2:16" x14ac:dyDescent="0.3">
      <c r="B359" s="9">
        <v>341</v>
      </c>
      <c r="C359" s="10">
        <f t="shared" si="52"/>
        <v>70860.508589642195</v>
      </c>
      <c r="D359" s="10">
        <f t="shared" si="53"/>
        <v>3809.1882930275824</v>
      </c>
      <c r="E359" s="10">
        <f t="shared" si="54"/>
        <v>496.02356012749533</v>
      </c>
      <c r="F359" s="10">
        <f t="shared" si="55"/>
        <v>3313.1647329000871</v>
      </c>
      <c r="G359" s="10"/>
      <c r="H359" s="10">
        <f t="shared" si="56"/>
        <v>67547.343856742111</v>
      </c>
      <c r="J359" s="9">
        <v>341</v>
      </c>
      <c r="K359" s="10">
        <f t="shared" si="57"/>
        <v>47988.313609744742</v>
      </c>
      <c r="L359" s="10">
        <f t="shared" si="50"/>
        <v>2492.0045798032033</v>
      </c>
      <c r="M359" s="10">
        <f t="shared" si="51"/>
        <v>174.35753944873923</v>
      </c>
      <c r="N359" s="10">
        <f t="shared" si="58"/>
        <v>2317.647040354464</v>
      </c>
      <c r="O359" s="10"/>
      <c r="P359" s="10">
        <f t="shared" si="59"/>
        <v>45670.666569390276</v>
      </c>
    </row>
    <row r="360" spans="2:16" x14ac:dyDescent="0.3">
      <c r="B360" s="9">
        <v>342</v>
      </c>
      <c r="C360" s="10">
        <f t="shared" si="52"/>
        <v>67547.343856742111</v>
      </c>
      <c r="D360" s="10">
        <f t="shared" si="53"/>
        <v>3809.1882930275824</v>
      </c>
      <c r="E360" s="10">
        <f t="shared" si="54"/>
        <v>472.83140699719473</v>
      </c>
      <c r="F360" s="10">
        <f t="shared" si="55"/>
        <v>3336.3568860303876</v>
      </c>
      <c r="G360" s="10"/>
      <c r="H360" s="10">
        <f t="shared" si="56"/>
        <v>64210.986970711725</v>
      </c>
      <c r="J360" s="9">
        <v>342</v>
      </c>
      <c r="K360" s="10">
        <f t="shared" si="57"/>
        <v>45670.666569390276</v>
      </c>
      <c r="L360" s="10">
        <f t="shared" si="50"/>
        <v>2492.0045798032033</v>
      </c>
      <c r="M360" s="10">
        <f t="shared" si="51"/>
        <v>165.93675520211801</v>
      </c>
      <c r="N360" s="10">
        <f t="shared" si="58"/>
        <v>2326.0678246010852</v>
      </c>
      <c r="O360" s="10"/>
      <c r="P360" s="10">
        <f t="shared" si="59"/>
        <v>43344.598744789189</v>
      </c>
    </row>
    <row r="361" spans="2:16" x14ac:dyDescent="0.3">
      <c r="B361" s="9">
        <v>343</v>
      </c>
      <c r="C361" s="10">
        <f t="shared" si="52"/>
        <v>64210.986970711725</v>
      </c>
      <c r="D361" s="10">
        <f t="shared" si="53"/>
        <v>3809.1882930275824</v>
      </c>
      <c r="E361" s="10">
        <f t="shared" si="54"/>
        <v>449.47690879498202</v>
      </c>
      <c r="F361" s="10">
        <f t="shared" si="55"/>
        <v>3359.7113842326003</v>
      </c>
      <c r="G361" s="10"/>
      <c r="H361" s="10">
        <f t="shared" si="56"/>
        <v>60851.275586479125</v>
      </c>
      <c r="J361" s="9">
        <v>343</v>
      </c>
      <c r="K361" s="10">
        <f t="shared" si="57"/>
        <v>43344.598744789189</v>
      </c>
      <c r="L361" s="10">
        <f t="shared" si="50"/>
        <v>2492.0045798032033</v>
      </c>
      <c r="M361" s="10">
        <f t="shared" si="51"/>
        <v>157.48537543940074</v>
      </c>
      <c r="N361" s="10">
        <f t="shared" si="58"/>
        <v>2334.5192043638026</v>
      </c>
      <c r="O361" s="10"/>
      <c r="P361" s="10">
        <f t="shared" si="59"/>
        <v>41010.079540425388</v>
      </c>
    </row>
    <row r="362" spans="2:16" x14ac:dyDescent="0.3">
      <c r="B362" s="9">
        <v>344</v>
      </c>
      <c r="C362" s="10">
        <f t="shared" si="52"/>
        <v>60851.275586479125</v>
      </c>
      <c r="D362" s="10">
        <f t="shared" si="53"/>
        <v>3809.1882930275824</v>
      </c>
      <c r="E362" s="10">
        <f t="shared" si="54"/>
        <v>425.95892910535383</v>
      </c>
      <c r="F362" s="10">
        <f t="shared" si="55"/>
        <v>3383.2293639222285</v>
      </c>
      <c r="G362" s="10"/>
      <c r="H362" s="10">
        <f t="shared" si="56"/>
        <v>57468.046222556899</v>
      </c>
      <c r="J362" s="9">
        <v>344</v>
      </c>
      <c r="K362" s="10">
        <f t="shared" si="57"/>
        <v>41010.079540425388</v>
      </c>
      <c r="L362" s="10">
        <f t="shared" si="50"/>
        <v>2492.0045798032033</v>
      </c>
      <c r="M362" s="10">
        <f t="shared" si="51"/>
        <v>149.00328899687892</v>
      </c>
      <c r="N362" s="10">
        <f t="shared" si="58"/>
        <v>2343.0012908063245</v>
      </c>
      <c r="O362" s="10"/>
      <c r="P362" s="10">
        <f t="shared" si="59"/>
        <v>38667.078249619066</v>
      </c>
    </row>
    <row r="363" spans="2:16" x14ac:dyDescent="0.3">
      <c r="B363" s="9">
        <v>345</v>
      </c>
      <c r="C363" s="10">
        <f t="shared" si="52"/>
        <v>57468.046222556899</v>
      </c>
      <c r="D363" s="10">
        <f t="shared" si="53"/>
        <v>3809.1882930275824</v>
      </c>
      <c r="E363" s="10">
        <f t="shared" si="54"/>
        <v>402.27632355789825</v>
      </c>
      <c r="F363" s="10">
        <f t="shared" si="55"/>
        <v>3406.9119694696842</v>
      </c>
      <c r="G363" s="10"/>
      <c r="H363" s="10">
        <f t="shared" si="56"/>
        <v>54061.134253087213</v>
      </c>
      <c r="J363" s="9">
        <v>345</v>
      </c>
      <c r="K363" s="10">
        <f t="shared" si="57"/>
        <v>38667.078249619066</v>
      </c>
      <c r="L363" s="10">
        <f t="shared" si="50"/>
        <v>2492.0045798032033</v>
      </c>
      <c r="M363" s="10">
        <f t="shared" si="51"/>
        <v>140.49038430694927</v>
      </c>
      <c r="N363" s="10">
        <f t="shared" si="58"/>
        <v>2351.5141954962542</v>
      </c>
      <c r="O363" s="10"/>
      <c r="P363" s="10">
        <f t="shared" si="59"/>
        <v>36315.564054122813</v>
      </c>
    </row>
    <row r="364" spans="2:16" x14ac:dyDescent="0.3">
      <c r="B364" s="9">
        <v>346</v>
      </c>
      <c r="C364" s="10">
        <f t="shared" si="52"/>
        <v>54061.134253087213</v>
      </c>
      <c r="D364" s="10">
        <f t="shared" si="53"/>
        <v>3809.1882930275824</v>
      </c>
      <c r="E364" s="10">
        <f t="shared" si="54"/>
        <v>378.42793977161045</v>
      </c>
      <c r="F364" s="10">
        <f t="shared" si="55"/>
        <v>3430.7603532559719</v>
      </c>
      <c r="G364" s="10"/>
      <c r="H364" s="10">
        <f t="shared" si="56"/>
        <v>50630.37389983124</v>
      </c>
      <c r="J364" s="9">
        <v>346</v>
      </c>
      <c r="K364" s="10">
        <f t="shared" si="57"/>
        <v>36315.564054122813</v>
      </c>
      <c r="L364" s="10">
        <f t="shared" si="50"/>
        <v>2492.0045798032033</v>
      </c>
      <c r="M364" s="10">
        <f t="shared" si="51"/>
        <v>131.94654939664622</v>
      </c>
      <c r="N364" s="10">
        <f t="shared" si="58"/>
        <v>2360.058030406557</v>
      </c>
      <c r="O364" s="10"/>
      <c r="P364" s="10">
        <f t="shared" si="59"/>
        <v>33955.506023716254</v>
      </c>
    </row>
    <row r="365" spans="2:16" x14ac:dyDescent="0.3">
      <c r="B365" s="9">
        <v>347</v>
      </c>
      <c r="C365" s="10">
        <f t="shared" si="52"/>
        <v>50630.37389983124</v>
      </c>
      <c r="D365" s="10">
        <f t="shared" si="53"/>
        <v>3809.1882930275824</v>
      </c>
      <c r="E365" s="10">
        <f t="shared" si="54"/>
        <v>354.41261729881865</v>
      </c>
      <c r="F365" s="10">
        <f t="shared" si="55"/>
        <v>3454.7756757287639</v>
      </c>
      <c r="G365" s="10"/>
      <c r="H365" s="10">
        <f t="shared" si="56"/>
        <v>47175.598224102476</v>
      </c>
      <c r="J365" s="9">
        <v>347</v>
      </c>
      <c r="K365" s="10">
        <f t="shared" si="57"/>
        <v>33955.506023716254</v>
      </c>
      <c r="L365" s="10">
        <f t="shared" si="50"/>
        <v>2492.0045798032033</v>
      </c>
      <c r="M365" s="10">
        <f t="shared" si="51"/>
        <v>123.37167188616907</v>
      </c>
      <c r="N365" s="10">
        <f t="shared" si="58"/>
        <v>2368.6329079170341</v>
      </c>
      <c r="O365" s="10"/>
      <c r="P365" s="10">
        <f t="shared" si="59"/>
        <v>31586.873115799219</v>
      </c>
    </row>
    <row r="366" spans="2:16" x14ac:dyDescent="0.3">
      <c r="B366" s="9">
        <v>348</v>
      </c>
      <c r="C366" s="10">
        <f t="shared" si="52"/>
        <v>47175.598224102476</v>
      </c>
      <c r="D366" s="10">
        <f t="shared" si="53"/>
        <v>3809.1882930275824</v>
      </c>
      <c r="E366" s="10">
        <f t="shared" si="54"/>
        <v>330.22918756871729</v>
      </c>
      <c r="F366" s="10">
        <f t="shared" si="55"/>
        <v>3478.959105458865</v>
      </c>
      <c r="G366" s="10"/>
      <c r="H366" s="10">
        <f t="shared" si="56"/>
        <v>43696.639118643609</v>
      </c>
      <c r="J366" s="9">
        <v>348</v>
      </c>
      <c r="K366" s="10">
        <f t="shared" si="57"/>
        <v>31586.873115799219</v>
      </c>
      <c r="L366" s="10">
        <f t="shared" si="50"/>
        <v>2492.0045798032033</v>
      </c>
      <c r="M366" s="10">
        <f t="shared" si="51"/>
        <v>114.76563898740383</v>
      </c>
      <c r="N366" s="10">
        <f t="shared" si="58"/>
        <v>2377.2389408157997</v>
      </c>
      <c r="O366" s="10"/>
      <c r="P366" s="10">
        <f t="shared" si="59"/>
        <v>29209.634174983417</v>
      </c>
    </row>
    <row r="367" spans="2:16" x14ac:dyDescent="0.3">
      <c r="B367" s="9">
        <v>349</v>
      </c>
      <c r="C367" s="10">
        <f t="shared" si="52"/>
        <v>43696.639118643609</v>
      </c>
      <c r="D367" s="10">
        <f t="shared" si="53"/>
        <v>3809.1882930275824</v>
      </c>
      <c r="E367" s="10">
        <f t="shared" si="54"/>
        <v>305.87647383050523</v>
      </c>
      <c r="F367" s="10">
        <f t="shared" si="55"/>
        <v>3503.3118191970771</v>
      </c>
      <c r="G367" s="10"/>
      <c r="H367" s="10">
        <f t="shared" si="56"/>
        <v>40193.32729944653</v>
      </c>
      <c r="J367" s="9">
        <v>349</v>
      </c>
      <c r="K367" s="10">
        <f t="shared" si="57"/>
        <v>29209.634174983417</v>
      </c>
      <c r="L367" s="10">
        <f t="shared" si="50"/>
        <v>2492.0045798032033</v>
      </c>
      <c r="M367" s="10">
        <f t="shared" si="51"/>
        <v>106.12833750243975</v>
      </c>
      <c r="N367" s="10">
        <f t="shared" si="58"/>
        <v>2385.8762423007638</v>
      </c>
      <c r="O367" s="10"/>
      <c r="P367" s="10">
        <f t="shared" si="59"/>
        <v>26823.757932682653</v>
      </c>
    </row>
    <row r="368" spans="2:16" x14ac:dyDescent="0.3">
      <c r="B368" s="9">
        <v>350</v>
      </c>
      <c r="C368" s="10">
        <f t="shared" si="52"/>
        <v>40193.32729944653</v>
      </c>
      <c r="D368" s="10">
        <f t="shared" si="53"/>
        <v>3809.1882930275824</v>
      </c>
      <c r="E368" s="10">
        <f t="shared" si="54"/>
        <v>281.3532910961257</v>
      </c>
      <c r="F368" s="10">
        <f t="shared" si="55"/>
        <v>3527.8350019314566</v>
      </c>
      <c r="G368" s="10"/>
      <c r="H368" s="10">
        <f t="shared" si="56"/>
        <v>36665.492297515069</v>
      </c>
      <c r="J368" s="9">
        <v>350</v>
      </c>
      <c r="K368" s="10">
        <f t="shared" si="57"/>
        <v>26823.757932682653</v>
      </c>
      <c r="L368" s="10">
        <f t="shared" si="50"/>
        <v>2492.0045798032033</v>
      </c>
      <c r="M368" s="10">
        <f t="shared" si="51"/>
        <v>97.459653822080313</v>
      </c>
      <c r="N368" s="10">
        <f t="shared" si="58"/>
        <v>2394.544925981123</v>
      </c>
      <c r="O368" s="10"/>
      <c r="P368" s="10">
        <f t="shared" si="59"/>
        <v>24429.213006701531</v>
      </c>
    </row>
    <row r="369" spans="2:16" x14ac:dyDescent="0.3">
      <c r="B369" s="9">
        <v>351</v>
      </c>
      <c r="C369" s="10">
        <f t="shared" si="52"/>
        <v>36665.492297515069</v>
      </c>
      <c r="D369" s="10">
        <f t="shared" si="53"/>
        <v>3809.1882930275824</v>
      </c>
      <c r="E369" s="10">
        <f t="shared" si="54"/>
        <v>256.65844608260545</v>
      </c>
      <c r="F369" s="10">
        <f t="shared" si="55"/>
        <v>3552.5298469449772</v>
      </c>
      <c r="G369" s="10"/>
      <c r="H369" s="10">
        <f t="shared" si="56"/>
        <v>33112.962450570092</v>
      </c>
      <c r="J369" s="9">
        <v>351</v>
      </c>
      <c r="K369" s="10">
        <f t="shared" si="57"/>
        <v>24429.213006701531</v>
      </c>
      <c r="L369" s="10">
        <f t="shared" si="50"/>
        <v>2492.0045798032033</v>
      </c>
      <c r="M369" s="10">
        <f t="shared" si="51"/>
        <v>88.759473924348896</v>
      </c>
      <c r="N369" s="10">
        <f t="shared" si="58"/>
        <v>2403.2451058788542</v>
      </c>
      <c r="O369" s="10"/>
      <c r="P369" s="10">
        <f t="shared" si="59"/>
        <v>22025.967900822678</v>
      </c>
    </row>
    <row r="370" spans="2:16" x14ac:dyDescent="0.3">
      <c r="B370" s="9">
        <v>352</v>
      </c>
      <c r="C370" s="10">
        <f t="shared" si="52"/>
        <v>33112.962450570092</v>
      </c>
      <c r="D370" s="10">
        <f t="shared" si="53"/>
        <v>3809.1882930275824</v>
      </c>
      <c r="E370" s="10">
        <f t="shared" si="54"/>
        <v>231.79073715399062</v>
      </c>
      <c r="F370" s="10">
        <f t="shared" si="55"/>
        <v>3577.397555873592</v>
      </c>
      <c r="G370" s="10"/>
      <c r="H370" s="10">
        <f t="shared" si="56"/>
        <v>29535.564894696501</v>
      </c>
      <c r="J370" s="9">
        <v>352</v>
      </c>
      <c r="K370" s="10">
        <f t="shared" si="57"/>
        <v>22025.967900822678</v>
      </c>
      <c r="L370" s="10">
        <f t="shared" si="50"/>
        <v>2492.0045798032033</v>
      </c>
      <c r="M370" s="10">
        <f t="shared" si="51"/>
        <v>80.02768337298906</v>
      </c>
      <c r="N370" s="10">
        <f t="shared" si="58"/>
        <v>2411.9768964302143</v>
      </c>
      <c r="O370" s="10"/>
      <c r="P370" s="10">
        <f t="shared" si="59"/>
        <v>19613.991004392465</v>
      </c>
    </row>
    <row r="371" spans="2:16" x14ac:dyDescent="0.3">
      <c r="B371" s="9">
        <v>353</v>
      </c>
      <c r="C371" s="10">
        <f t="shared" si="52"/>
        <v>29535.564894696501</v>
      </c>
      <c r="D371" s="10">
        <f t="shared" si="53"/>
        <v>3809.1882930275824</v>
      </c>
      <c r="E371" s="10">
        <f t="shared" si="54"/>
        <v>206.74895426287549</v>
      </c>
      <c r="F371" s="10">
        <f t="shared" si="55"/>
        <v>3602.4393387647069</v>
      </c>
      <c r="G371" s="10"/>
      <c r="H371" s="10">
        <f t="shared" si="56"/>
        <v>25933.125555931794</v>
      </c>
      <c r="J371" s="9">
        <v>353</v>
      </c>
      <c r="K371" s="10">
        <f t="shared" si="57"/>
        <v>19613.991004392465</v>
      </c>
      <c r="L371" s="10">
        <f t="shared" si="50"/>
        <v>2492.0045798032033</v>
      </c>
      <c r="M371" s="10">
        <f t="shared" si="51"/>
        <v>71.264167315959284</v>
      </c>
      <c r="N371" s="10">
        <f t="shared" si="58"/>
        <v>2420.7404124872442</v>
      </c>
      <c r="O371" s="10"/>
      <c r="P371" s="10">
        <f t="shared" si="59"/>
        <v>17193.25059190522</v>
      </c>
    </row>
    <row r="372" spans="2:16" x14ac:dyDescent="0.3">
      <c r="B372" s="9">
        <v>354</v>
      </c>
      <c r="C372" s="10">
        <f t="shared" si="52"/>
        <v>25933.125555931794</v>
      </c>
      <c r="D372" s="10">
        <f t="shared" si="53"/>
        <v>3809.1882930275824</v>
      </c>
      <c r="E372" s="10">
        <f t="shared" si="54"/>
        <v>181.53187889152255</v>
      </c>
      <c r="F372" s="10">
        <f t="shared" si="55"/>
        <v>3627.65641413606</v>
      </c>
      <c r="G372" s="10"/>
      <c r="H372" s="10">
        <f t="shared" si="56"/>
        <v>22305.469141795733</v>
      </c>
      <c r="J372" s="9">
        <v>354</v>
      </c>
      <c r="K372" s="10">
        <f t="shared" si="57"/>
        <v>17193.25059190522</v>
      </c>
      <c r="L372" s="10">
        <f t="shared" si="50"/>
        <v>2492.0045798032033</v>
      </c>
      <c r="M372" s="10">
        <f t="shared" si="51"/>
        <v>62.468810483922304</v>
      </c>
      <c r="N372" s="10">
        <f t="shared" si="58"/>
        <v>2429.5357693192809</v>
      </c>
      <c r="O372" s="10"/>
      <c r="P372" s="10">
        <f t="shared" si="59"/>
        <v>14763.714822585938</v>
      </c>
    </row>
    <row r="373" spans="2:16" x14ac:dyDescent="0.3">
      <c r="B373" s="9">
        <v>355</v>
      </c>
      <c r="C373" s="10">
        <f t="shared" si="52"/>
        <v>22305.469141795733</v>
      </c>
      <c r="D373" s="10">
        <f t="shared" si="53"/>
        <v>3809.1882930275824</v>
      </c>
      <c r="E373" s="10">
        <f t="shared" si="54"/>
        <v>156.13828399257011</v>
      </c>
      <c r="F373" s="10">
        <f t="shared" si="55"/>
        <v>3653.0500090350124</v>
      </c>
      <c r="G373" s="10"/>
      <c r="H373" s="10">
        <f t="shared" si="56"/>
        <v>18652.419132760719</v>
      </c>
      <c r="J373" s="9">
        <v>355</v>
      </c>
      <c r="K373" s="10">
        <f t="shared" si="57"/>
        <v>14763.714822585938</v>
      </c>
      <c r="L373" s="10">
        <f t="shared" si="50"/>
        <v>2492.0045798032033</v>
      </c>
      <c r="M373" s="10">
        <f t="shared" si="51"/>
        <v>53.641497188728913</v>
      </c>
      <c r="N373" s="10">
        <f t="shared" si="58"/>
        <v>2438.3630826144745</v>
      </c>
      <c r="O373" s="10"/>
      <c r="P373" s="10">
        <f t="shared" si="59"/>
        <v>12325.351739971464</v>
      </c>
    </row>
    <row r="374" spans="2:16" x14ac:dyDescent="0.3">
      <c r="B374" s="9">
        <v>356</v>
      </c>
      <c r="C374" s="10">
        <f t="shared" si="52"/>
        <v>18652.419132760719</v>
      </c>
      <c r="D374" s="10">
        <f t="shared" si="53"/>
        <v>3809.1882930275824</v>
      </c>
      <c r="E374" s="10">
        <f t="shared" si="54"/>
        <v>130.56693392932502</v>
      </c>
      <c r="F374" s="10">
        <f t="shared" si="55"/>
        <v>3678.6213590982575</v>
      </c>
      <c r="G374" s="10"/>
      <c r="H374" s="10">
        <f t="shared" si="56"/>
        <v>14973.797773662462</v>
      </c>
      <c r="J374" s="9">
        <v>356</v>
      </c>
      <c r="K374" s="10">
        <f t="shared" si="57"/>
        <v>12325.351739971464</v>
      </c>
      <c r="L374" s="10">
        <f t="shared" si="50"/>
        <v>2492.0045798032033</v>
      </c>
      <c r="M374" s="10">
        <f t="shared" si="51"/>
        <v>44.782111321896323</v>
      </c>
      <c r="N374" s="10">
        <f t="shared" si="58"/>
        <v>2447.2224684813068</v>
      </c>
      <c r="O374" s="10"/>
      <c r="P374" s="10">
        <f t="shared" si="59"/>
        <v>9878.1292714901574</v>
      </c>
    </row>
    <row r="375" spans="2:16" x14ac:dyDescent="0.3">
      <c r="B375" s="9">
        <v>357</v>
      </c>
      <c r="C375" s="10">
        <f t="shared" si="52"/>
        <v>14973.797773662462</v>
      </c>
      <c r="D375" s="10">
        <f t="shared" si="53"/>
        <v>3809.1882930275824</v>
      </c>
      <c r="E375" s="10">
        <f t="shared" si="54"/>
        <v>104.81658441563722</v>
      </c>
      <c r="F375" s="10">
        <f t="shared" si="55"/>
        <v>3704.371708611945</v>
      </c>
      <c r="G375" s="10"/>
      <c r="H375" s="10">
        <f t="shared" si="56"/>
        <v>11269.426065050517</v>
      </c>
      <c r="J375" s="9">
        <v>357</v>
      </c>
      <c r="K375" s="10">
        <f t="shared" si="57"/>
        <v>9878.1292714901574</v>
      </c>
      <c r="L375" s="10">
        <f t="shared" si="50"/>
        <v>2492.0045798032033</v>
      </c>
      <c r="M375" s="10">
        <f t="shared" si="51"/>
        <v>35.890536353080904</v>
      </c>
      <c r="N375" s="10">
        <f t="shared" si="58"/>
        <v>2456.1140434501226</v>
      </c>
      <c r="O375" s="10"/>
      <c r="P375" s="10">
        <f t="shared" si="59"/>
        <v>7422.0152280400343</v>
      </c>
    </row>
    <row r="376" spans="2:16" x14ac:dyDescent="0.3">
      <c r="B376" s="9">
        <v>358</v>
      </c>
      <c r="C376" s="10">
        <f t="shared" si="52"/>
        <v>11269.426065050517</v>
      </c>
      <c r="D376" s="10">
        <f t="shared" si="53"/>
        <v>3809.1882930275824</v>
      </c>
      <c r="E376" s="10">
        <f t="shared" si="54"/>
        <v>78.885982455353613</v>
      </c>
      <c r="F376" s="10">
        <f t="shared" si="55"/>
        <v>3730.3023105722286</v>
      </c>
      <c r="G376" s="10"/>
      <c r="H376" s="10">
        <f t="shared" si="56"/>
        <v>7539.123754478288</v>
      </c>
      <c r="J376" s="9">
        <v>358</v>
      </c>
      <c r="K376" s="10">
        <f t="shared" si="57"/>
        <v>7422.0152280400343</v>
      </c>
      <c r="L376" s="10">
        <f t="shared" si="50"/>
        <v>2492.0045798032033</v>
      </c>
      <c r="M376" s="10">
        <f t="shared" si="51"/>
        <v>26.96665532854546</v>
      </c>
      <c r="N376" s="10">
        <f t="shared" si="58"/>
        <v>2465.0379244746578</v>
      </c>
      <c r="O376" s="10"/>
      <c r="P376" s="10">
        <f t="shared" si="59"/>
        <v>4956.9773035653761</v>
      </c>
    </row>
    <row r="377" spans="2:16" x14ac:dyDescent="0.3">
      <c r="B377" s="9">
        <v>359</v>
      </c>
      <c r="C377" s="10">
        <f t="shared" si="52"/>
        <v>7539.123754478288</v>
      </c>
      <c r="D377" s="10">
        <f t="shared" si="53"/>
        <v>3809.1882930275824</v>
      </c>
      <c r="E377" s="10">
        <f t="shared" si="54"/>
        <v>52.773866281348013</v>
      </c>
      <c r="F377" s="10">
        <f t="shared" si="55"/>
        <v>3756.4144267462343</v>
      </c>
      <c r="G377" s="10"/>
      <c r="H377" s="10">
        <f t="shared" si="56"/>
        <v>3782.7093277320537</v>
      </c>
      <c r="J377" s="9">
        <v>359</v>
      </c>
      <c r="K377" s="10">
        <f t="shared" si="57"/>
        <v>4956.9773035653761</v>
      </c>
      <c r="L377" s="10">
        <f t="shared" si="50"/>
        <v>2492.0045798032033</v>
      </c>
      <c r="M377" s="10">
        <f t="shared" si="51"/>
        <v>18.010350869620869</v>
      </c>
      <c r="N377" s="10">
        <f t="shared" si="58"/>
        <v>2473.9942289335827</v>
      </c>
      <c r="O377" s="10"/>
      <c r="P377" s="10">
        <f t="shared" si="59"/>
        <v>2482.9830746317934</v>
      </c>
    </row>
    <row r="378" spans="2:16" x14ac:dyDescent="0.3">
      <c r="B378" s="9">
        <v>360</v>
      </c>
      <c r="C378" s="10">
        <f t="shared" si="52"/>
        <v>3782.7093277320537</v>
      </c>
      <c r="D378" s="10">
        <f t="shared" si="53"/>
        <v>3809.1882930261781</v>
      </c>
      <c r="E378" s="10">
        <f t="shared" si="54"/>
        <v>26.478965294124372</v>
      </c>
      <c r="F378" s="10">
        <f t="shared" si="55"/>
        <v>3782.7093277320537</v>
      </c>
      <c r="G378" s="10"/>
      <c r="H378" s="10">
        <f t="shared" si="56"/>
        <v>0</v>
      </c>
      <c r="J378" s="9">
        <v>360</v>
      </c>
      <c r="K378" s="10">
        <f t="shared" si="57"/>
        <v>2482.9830746317934</v>
      </c>
      <c r="L378" s="10">
        <f t="shared" si="50"/>
        <v>2492.0045798032033</v>
      </c>
      <c r="M378" s="10">
        <f t="shared" si="51"/>
        <v>9.0215051711621825</v>
      </c>
      <c r="N378" s="10">
        <f t="shared" si="58"/>
        <v>2482.9830746320413</v>
      </c>
      <c r="O378" s="10"/>
      <c r="P378" s="10">
        <f t="shared" si="59"/>
        <v>-2.4783730623312294E-10</v>
      </c>
    </row>
    <row r="379" spans="2:16" s="9" customFormat="1" ht="13.8" x14ac:dyDescent="0.25">
      <c r="B379" s="9" t="s">
        <v>14</v>
      </c>
      <c r="D379" s="10">
        <f>SUM(D19:D378)</f>
        <v>1371307.7854899354</v>
      </c>
      <c r="E379" s="10">
        <f t="shared" ref="E379:G379" si="60">SUM(E19:E378)</f>
        <v>871307.78548992972</v>
      </c>
      <c r="F379" s="10">
        <f t="shared" si="60"/>
        <v>499999.99999999977</v>
      </c>
      <c r="G379" s="10">
        <f t="shared" si="60"/>
        <v>0</v>
      </c>
      <c r="I379" s="22"/>
      <c r="J379" s="9" t="s">
        <v>14</v>
      </c>
      <c r="L379" s="10">
        <f>SUM(L19:L378)</f>
        <v>897121.64872915461</v>
      </c>
      <c r="M379" s="10">
        <f t="shared" ref="M379" si="61">SUM(M19:M378)</f>
        <v>397121.64872915309</v>
      </c>
      <c r="N379" s="10">
        <f t="shared" ref="N379" si="62">SUM(N19:N378)</f>
        <v>500000</v>
      </c>
      <c r="O379" s="10">
        <f t="shared" ref="O379" si="63">SUM(O19:O378)</f>
        <v>0</v>
      </c>
    </row>
  </sheetData>
  <mergeCells count="5">
    <mergeCell ref="J8:K8"/>
    <mergeCell ref="M8:N8"/>
    <mergeCell ref="M13:P13"/>
    <mergeCell ref="B8:C8"/>
    <mergeCell ref="E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 rambursare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</dc:creator>
  <cp:lastModifiedBy>Radu G</cp:lastModifiedBy>
  <dcterms:created xsi:type="dcterms:W3CDTF">2022-05-04T17:52:07Z</dcterms:created>
  <dcterms:modified xsi:type="dcterms:W3CDTF">2024-05-09T07:48:36Z</dcterms:modified>
</cp:coreProperties>
</file>